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7235" windowHeight="92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<sst xmlns="http://schemas.openxmlformats.org/spreadsheetml/2006/main" count="828" uniqueCount="432">
  <si>
    <r>
      <t>1 story high wooden building Wooden tarred Roof. Currently Occupied by a friendly, good Thief without guild escaping the Law</t>
    </r>
    <r>
      <rPr>
        <sz val="10"/>
        <color indexed="10"/>
        <rFont val="Arial"/>
        <family val="2"/>
      </rPr>
      <t xml:space="preserve"> (N)PC source,  levels adjusted by PC group)</t>
    </r>
  </si>
  <si>
    <t>Medium (yet buried under debris)</t>
  </si>
  <si>
    <t>high(buried underneath)</t>
  </si>
  <si>
    <t>1 story high collapsed wooden building, former Thatched Roof now a grassy cover of this ruin. Only when digging ; 10% chance of suffering 1d4 points of damage by exposed sharp objects hidden.</t>
  </si>
  <si>
    <t>largely burned down and looted Half-timbered 2-story house,collapsed Roof, (DM 5% chance of suffering 1d4 damage by exposed sharp objects hidden)</t>
  </si>
  <si>
    <t>Base; Medium, 2nd Floor; High</t>
  </si>
  <si>
    <t>Usable Items are any common items fitting to the original usage of the structure. Examples can be found in;</t>
  </si>
  <si>
    <t>http://pandius.com/What_can_be_Bought.pdf</t>
  </si>
  <si>
    <t>The state determines the value of said items.</t>
  </si>
  <si>
    <t>Not Applicable</t>
  </si>
  <si>
    <t>.</t>
  </si>
  <si>
    <t>Mostly Not Applicable, unless it was expensive or magical cloth 10%</t>
  </si>
  <si>
    <t>,</t>
  </si>
  <si>
    <t>Not Applicable (pitying expensive or magical cloth)</t>
  </si>
  <si>
    <t>Clear rust on all exposed metal parts. All Weapons THAC0-1 penalty, Cutting weapons -2 to damage, 25% breaks on critical hits (19-20), if magical 33% magic still works</t>
  </si>
  <si>
    <t>heavily tainted, moldy, texts 75% intact, Spellscrolls 45% failure chance</t>
  </si>
  <si>
    <t>moldy,moth-eaten, rotten, 75% to harbour vermin, if magical 25% magic still works</t>
  </si>
  <si>
    <t>Clear rust on all exposed metal parts. All Weapons THAC0-2 penalty, Cutting weapons -4 to damage, 50% breaks on any hit on hard/armored surface (AC1 or better, AV 6 or better), if magical 15% magic still works</t>
  </si>
  <si>
    <t>Pages falling apart, moldy, texts 50% intact, Spellscrolls 75% failure chance</t>
  </si>
  <si>
    <t>rotten mass, if not gone. Iron Rations (canned or Glass closed) are spoiled). Alcoholical beverages 60% spoiled.</t>
  </si>
  <si>
    <t>Spoiled, rotten Mass, 15% alcoholical beverages still consumable (taste gone bad)</t>
  </si>
  <si>
    <t>Clear rust on all exposed metal parts, rotten &amp; moldy, 25% breakage on any use</t>
  </si>
  <si>
    <t>Jewelry</t>
  </si>
  <si>
    <t>tainted, dirtied</t>
  </si>
  <si>
    <t>Cloth/Leather/Rope</t>
  </si>
  <si>
    <t>Paper, parchment, etc</t>
  </si>
  <si>
    <t>Precious metals</t>
  </si>
  <si>
    <t>Pottery</t>
  </si>
  <si>
    <t>Stone, Gems, Crystal, Rock</t>
  </si>
  <si>
    <t>Organics(Drink/Food/Oils/herbs)</t>
  </si>
  <si>
    <t>yes, never done</t>
  </si>
  <si>
    <t>Potions/Ointments</t>
  </si>
  <si>
    <t>none</t>
  </si>
  <si>
    <t>http://pandius.com/ptnguide.html</t>
  </si>
  <si>
    <t xml:space="preserve">Check spoilage list of each potion as per; </t>
  </si>
  <si>
    <t>cleaned (a few same coins)</t>
  </si>
  <si>
    <t>Cleaned (a few sp)</t>
  </si>
  <si>
    <t>Selling Value of Original Price as per Rules Cyclopedia or;</t>
  </si>
  <si>
    <t>if mostly whole; 90%, if nom longer functional; 0</t>
  </si>
  <si>
    <t>50 to 120% depending on importance</t>
  </si>
  <si>
    <t>untested 25-50%, tested 75-100%</t>
  </si>
  <si>
    <t>tainted, dirtied, damaged</t>
  </si>
  <si>
    <t>tainted, dirtied, eroded</t>
  </si>
  <si>
    <t>tainted, dirtied, broken</t>
  </si>
  <si>
    <t>yes, 25% new cost</t>
  </si>
  <si>
    <t>90-100%</t>
  </si>
  <si>
    <t>40 to 90% depending on importance</t>
  </si>
  <si>
    <t>Not Applicable, if still holding magical or clerical or sageworthy information  1 to 4gp/sheet</t>
  </si>
  <si>
    <t>untested 20-40%, tested 60-80%</t>
  </si>
  <si>
    <t>untested 15-30%, tested 50-70%</t>
  </si>
  <si>
    <t>30 to 80% depending on importance</t>
  </si>
  <si>
    <t>Partially (25%+) disintegrating by rust. All Weapons THAC0-4 penalty, Cutting weapons -8 to damage, always breaks on any hit, if magical 5% magic still works</t>
  </si>
  <si>
    <t xml:space="preserve"> 90% disintegrated by rust, if magical 1% magic still works</t>
  </si>
  <si>
    <t xml:space="preserve"> 75% disintegrated by rust, if magical 1% magic still works</t>
  </si>
  <si>
    <t>tainted, dirtied, partially seperated pieces</t>
  </si>
  <si>
    <t>50% if complete, 25% if incomplete</t>
  </si>
  <si>
    <t>10 to 30% depending on importance</t>
  </si>
  <si>
    <t>untested 5-10%, tested 20-40%</t>
  </si>
  <si>
    <t>Largely collapsed Half-timbered 2-story house, collapsed Roof, (DM 10% chance of suffering 1d4 damage by exposed sharp objects hidden, Base inundated with several inches to a foot of water</t>
  </si>
  <si>
    <t>Largely collapsed Half-timbered 2-story house, collapsed Roof, (DM 10% chance of suffering 1d4 damage by exposed sharp objects hidden, Base inundated with 2 feet of water</t>
  </si>
  <si>
    <t>Largely collapsed 1-story wooden house, partially collapsed Roof, (DM 10% chance of suffering 1d4 damage by exposed sharp objects hidden, East Section of Base inundated with several inches of water</t>
  </si>
  <si>
    <t>Largely collapsed 1-story wooden house, partially collapsed Roof, (DM 10% chance of suffering 1d4 damage by exposed sharp objects hidden, Base inundated with 2 feet of water</t>
  </si>
  <si>
    <t xml:space="preserve">Largely collapsed 1-story wooden house, partially collapsed Roof, (DM 10% chance of suffering 1d4 damage by exposed sharp objects hidden, </t>
  </si>
  <si>
    <t>Largely collapsed Half-timbered 2-story house, collapsed Roof, (DM 10% chance of suffering 1d4 damage by exposed sharp objects hidden</t>
  </si>
  <si>
    <t>Largely collapsed Half-timbered 1-story house, collapsed Roof, (DM 10% chance of suffering 1d4 damage by exposed sharp objects hidden</t>
  </si>
  <si>
    <t>Half-timbered 1-story house, Collapsed roof</t>
  </si>
  <si>
    <t>Largely collapsed Half-timbered 2-story house, collapsed Roof, (DM 10% chance of suffering 1d4 damage by exposed sharp objects hidden, Basement inundated with 2 feet of water</t>
  </si>
  <si>
    <t>High, Basement all</t>
  </si>
  <si>
    <t>Cleaned, several new items added</t>
  </si>
  <si>
    <t>partially Cleaned, some new items added</t>
  </si>
  <si>
    <t>Low, Some new items added(bedrolls, etc)</t>
  </si>
  <si>
    <t>DM gives Details of this PC or NPC</t>
  </si>
  <si>
    <t>DM gives Details of these NPC's</t>
  </si>
  <si>
    <t>DM gives detail of this (N)PC</t>
  </si>
  <si>
    <t>DM decision by level</t>
  </si>
  <si>
    <r>
      <t>1 story high wooden building, Thatched Roof. Currently Occupied by a friendly wandering/exploring Cleric of the Church of Traladara.</t>
    </r>
    <r>
      <rPr>
        <sz val="10"/>
        <color indexed="10"/>
        <rFont val="Arial"/>
        <family val="2"/>
      </rPr>
      <t xml:space="preserve"> (N)PC source,  levels adjusted by PC group)</t>
    </r>
  </si>
  <si>
    <r>
      <t xml:space="preserve">1 story high wooden building, Thatched Roof, Currently occupied by 4 unfriendly members of the Cult of Halav or the Iron Ring (DM's choice). </t>
    </r>
    <r>
      <rPr>
        <sz val="10"/>
        <color indexed="10"/>
        <rFont val="Arial"/>
        <family val="2"/>
      </rPr>
      <t>NPC source,  levels adjusted by PC group)</t>
    </r>
  </si>
  <si>
    <t>DM gives Details of this Squire (N)PC and Knight NPC</t>
  </si>
  <si>
    <r>
      <t>Half-timbered 2-story house, Thatched Roof, all potions are gone, sold, used or given away. Currently Occupied by a Friendly knight and uncertain/low trained Squire of the Order of the Griffon,</t>
    </r>
    <r>
      <rPr>
        <sz val="10"/>
        <color indexed="10"/>
        <rFont val="Arial"/>
        <family val="2"/>
      </rPr>
      <t xml:space="preserve"> (N)PC source levels adjusted by PC group)</t>
    </r>
  </si>
  <si>
    <t>nil</t>
  </si>
  <si>
    <t>Usable/valuable Contents</t>
  </si>
  <si>
    <t>some stone, mostly wooden tomb 'stones' , Knees on chest burials, 1d6 feet in the innundated ground(many have risen due water). Fully submerged between 3 and 5' deep water and overgrown with reed</t>
  </si>
  <si>
    <t>A</t>
  </si>
  <si>
    <t>B</t>
  </si>
  <si>
    <t>35 feet diameter base(top 30 feet), stone, attached to town wall(Q), three stories. living compartment of 2 guards and family, as well as outlook to the west.</t>
  </si>
  <si>
    <t>C</t>
  </si>
  <si>
    <t>30 feet diameter base(top 25 feet), stone, attached to town wall(Q), three stories. living compartment of 2 guards and family, as well as outlook to the east.</t>
  </si>
  <si>
    <t>D</t>
  </si>
  <si>
    <t>28 feet diameter base(top 20 feet), stone, attached to town wall(Q), two stories. Storage of guards, as well as outlook to the east, and trail to Lugsid.</t>
  </si>
  <si>
    <t>E</t>
  </si>
  <si>
    <t>28 feet diameter base(top 25 feet), stone, attached to town wall(Q), two stories. living compartment of 2 guards and family, as well as outlook to the east, and trail to Lugsid.</t>
  </si>
  <si>
    <t>F</t>
  </si>
  <si>
    <t>25 feet diameter base(top 20 feet), stone, attached to town wall(Q), two stories. living compartment of 2 guards and family, as well as outlook to the west and over Lake windrush</t>
  </si>
  <si>
    <t>G</t>
  </si>
  <si>
    <t>Side-Jetty</t>
  </si>
  <si>
    <t>H</t>
  </si>
  <si>
    <t>Main Jetty</t>
  </si>
  <si>
    <t>I</t>
  </si>
  <si>
    <t>Support Jetty</t>
  </si>
  <si>
    <t>J</t>
  </si>
  <si>
    <t>Extra Jetty</t>
  </si>
  <si>
    <t>K</t>
  </si>
  <si>
    <t>Market Place</t>
  </si>
  <si>
    <t>L</t>
  </si>
  <si>
    <t>Western Gate</t>
  </si>
  <si>
    <t>M</t>
  </si>
  <si>
    <t>Eastern Gate</t>
  </si>
  <si>
    <t>N</t>
  </si>
  <si>
    <t>Thyatian river Vessel Proximus</t>
  </si>
  <si>
    <t>O</t>
  </si>
  <si>
    <t>Traladaran river Vessel Baratab</t>
  </si>
  <si>
    <t>P</t>
  </si>
  <si>
    <t>Traladaran River Vessel Tarn's harvest.</t>
  </si>
  <si>
    <t>Q</t>
  </si>
  <si>
    <t>Stone Town walls</t>
  </si>
  <si>
    <t>R</t>
  </si>
  <si>
    <t>Graveyard</t>
  </si>
  <si>
    <t>Military</t>
  </si>
  <si>
    <t>Temple of Zirchev</t>
  </si>
  <si>
    <t>Zadreth family House</t>
  </si>
  <si>
    <t>Alchemist</t>
  </si>
  <si>
    <t>Hunter</t>
  </si>
  <si>
    <t>Furrier</t>
  </si>
  <si>
    <t>Beekeeper/Waxmaker</t>
  </si>
  <si>
    <t>Cobbler</t>
  </si>
  <si>
    <t>Leatherworker</t>
  </si>
  <si>
    <t>Butcher</t>
  </si>
  <si>
    <t>Bakery</t>
  </si>
  <si>
    <t>Dairy</t>
  </si>
  <si>
    <t>Temple of Petra</t>
  </si>
  <si>
    <t>Elderly residences</t>
  </si>
  <si>
    <t>Candlemaker</t>
  </si>
  <si>
    <t>Apothecary</t>
  </si>
  <si>
    <t>Town Hall</t>
  </si>
  <si>
    <t>Herbal shop</t>
  </si>
  <si>
    <t>Blacksmith</t>
  </si>
  <si>
    <t>Toolmaker</t>
  </si>
  <si>
    <t>Armorer</t>
  </si>
  <si>
    <t>Tailor</t>
  </si>
  <si>
    <t>Lawyer</t>
  </si>
  <si>
    <t>Locksmith</t>
  </si>
  <si>
    <t>Weaver</t>
  </si>
  <si>
    <t>Stonecutter</t>
  </si>
  <si>
    <t>Warehouse (Grain)</t>
  </si>
  <si>
    <t>Stable</t>
  </si>
  <si>
    <t>Incense Vendor</t>
  </si>
  <si>
    <t>Fish Vendor</t>
  </si>
  <si>
    <t>2nd hand shop</t>
  </si>
  <si>
    <t>Warehouse (Leather/Cloth)</t>
  </si>
  <si>
    <t>Shipyard</t>
  </si>
  <si>
    <t>Sailmaker</t>
  </si>
  <si>
    <t>Warehouse(Common Goods)</t>
  </si>
  <si>
    <t>Ropemaker</t>
  </si>
  <si>
    <t>Netmaker</t>
  </si>
  <si>
    <t>Warehouse(Wine/Beer)</t>
  </si>
  <si>
    <t>Clerical house of Scrolls</t>
  </si>
  <si>
    <t>House Clerical Sage</t>
  </si>
  <si>
    <t>House of the Main Priest</t>
  </si>
  <si>
    <t>Warehouse(River Vessel supplies)</t>
  </si>
  <si>
    <t>Harbourmaster house</t>
  </si>
  <si>
    <t>Cloister of the Church</t>
  </si>
  <si>
    <t>House of Important Clergy</t>
  </si>
  <si>
    <t>Main Church</t>
  </si>
  <si>
    <t>Oil Vendor</t>
  </si>
  <si>
    <t>Carpenter</t>
  </si>
  <si>
    <t>Dyemaker</t>
  </si>
  <si>
    <t>Brewery</t>
  </si>
  <si>
    <t>Embalmer</t>
  </si>
  <si>
    <t>House of a Lord</t>
  </si>
  <si>
    <t>Wagon Maker/Wheelwright</t>
  </si>
  <si>
    <t xml:space="preserve">Undertaker </t>
  </si>
  <si>
    <t>Temple of Halav</t>
  </si>
  <si>
    <t>Tax official</t>
  </si>
  <si>
    <t>Hedgewizard</t>
  </si>
  <si>
    <t>Official's House</t>
  </si>
  <si>
    <t>Armory</t>
  </si>
  <si>
    <t>Potter</t>
  </si>
  <si>
    <t>Fletcher</t>
  </si>
  <si>
    <t xml:space="preserve">Location </t>
  </si>
  <si>
    <t>Description</t>
  </si>
  <si>
    <t>East gate northern tower</t>
  </si>
  <si>
    <t>East gate southern tower</t>
  </si>
  <si>
    <t>South-East wall tower</t>
  </si>
  <si>
    <t>West wall tower</t>
  </si>
  <si>
    <t>North-West wall tower</t>
  </si>
  <si>
    <t>North-East wall tower</t>
  </si>
  <si>
    <t>Magic Shop/Potion Shop</t>
  </si>
  <si>
    <t>S</t>
  </si>
  <si>
    <t>T</t>
  </si>
  <si>
    <t>Zadreth-Mistamere Trail</t>
  </si>
  <si>
    <t>Threshold-Zadreth Trail</t>
  </si>
  <si>
    <t>Wilderness Trail 2 Horses abreast</t>
  </si>
  <si>
    <t>Wilderness Trail 3 Horses abreast</t>
  </si>
  <si>
    <t>Paved Road On Duke Stefan Karameikos command (with local gravel and rough/flat stones), 3 horses abreast, lots of close vegetation</t>
  </si>
  <si>
    <t>Unused/unkept Wilderness Trail 1 Horses abreast</t>
  </si>
  <si>
    <t>Current(1000AC-1012AC) State/Use</t>
  </si>
  <si>
    <t>Former State/Use (900AC and before)</t>
  </si>
  <si>
    <t>28 feet diameter base(top 25 feet), stone, attached to town wall(Q), two stories. living compartment of 2 guards and family, as well as outlook to the west and over Lake Windrush.</t>
  </si>
  <si>
    <t>See Table 1</t>
  </si>
  <si>
    <t>35 feet diameter base(top 30 feet), stone, attached to town wall(Q), three stories. living compartment of 6 people, as well as outlook to the west.Top without roof.</t>
  </si>
  <si>
    <t>Spoilage</t>
  </si>
  <si>
    <t>High</t>
  </si>
  <si>
    <t>30 feet diameter base, attached to town wall(Q), Completely collapsed except Town wall part.</t>
  </si>
  <si>
    <t>All</t>
  </si>
  <si>
    <t>Base; Medium, 2nd Floor; High, Top; All</t>
  </si>
  <si>
    <t>28 feet diameter base(top 25 feet), stone, attached to town wall(Q), two stories. living compartment of 5 people, as well as outlook to the east, and trail to Threshold. Arch to D collpased, large hole in 2nd floor wall.</t>
  </si>
  <si>
    <t>28 feet diameter base(top 20 feet), stone, attached to town wall(Q), two stories. as well as outlook to the east, and trail to Threshold. Arch to E collpased, large hole in 2nd floor wall.</t>
  </si>
  <si>
    <t>Base Low, 2nd Floor; High</t>
  </si>
  <si>
    <t>Base; Medium, 2nd Floor; High.</t>
  </si>
  <si>
    <t>28 feet diameter base(top 25 feet), stone, attached to town wall(Q), one story partially collapsed wall tower. living compartment of 3 to 4 people. Base 3 feet submerged in water</t>
  </si>
  <si>
    <t>25 feet diameter base(top 20 feet), stone, attached to town wall(Q), two stories. living compartment of 2 guards and family, as well as outlook to the west and over Lake windrush. Base 2 feet submerged in water</t>
  </si>
  <si>
    <t>Base High, 2nd floor; Low</t>
  </si>
  <si>
    <t>Base inundated with 2 feet of water, Basement fully Flooded</t>
  </si>
  <si>
    <t>Pine Jetty 10' wide, 50' long with an equal wide 50' long perpendicular jetty. Used to temporarily anchor visiting vessels.</t>
  </si>
  <si>
    <t>Pine Jetty 10' wide, 85' long, extending far into the Lake. Used to anchor the long Fishing Boat</t>
  </si>
  <si>
    <t>Pine Jetty 10' wide, 50' long, extending into the lake. Used on the other side of the fishing vessel to unload,</t>
  </si>
  <si>
    <t>Pine Jetty 10' wide, 65' long, extending into the Lake. Used to achor a riverboat under repairs</t>
  </si>
  <si>
    <t>100 yard long, 50 yard wide earthen marketplace. Markets held at Soladain and Nytdain.</t>
  </si>
  <si>
    <t>6' wide 10' high arched gate, with an metal barred door</t>
  </si>
  <si>
    <t>15' wide, 16' high arched gate with a double oaken door underneath a 5' high crenelated arch between Towers D &amp; E.</t>
  </si>
  <si>
    <t>The local Fishing vessel of Zadreth. 65' long, 16' wide river boat</t>
  </si>
  <si>
    <t>The secondary fishing vessel, owned by the rich Tarn family</t>
  </si>
  <si>
    <t>Created in 872 AC in Thyatis by the Hattian family of Dunkelwald. Used in the major attacks of 900AC on Halavos (today Kelvin) succesfully and Lugsid (Today Threshold) partially succesfully (the vessel was forced into the lake or would be drifted south while trying to decimate Fogor Island, after they burned the bridges to the island).</t>
  </si>
  <si>
    <t>Pine Jetty 10' wide, 50' long with an equal wide 50' long perpendicular jetty. Fully rotten. Every 10 feet has a 25% collapse per 1000cn(100LBS) load or is already collapsed.(DM roll before using Jetty which sections do still exist)</t>
  </si>
  <si>
    <t>Pine Jetty 10' wide, 85' long, extending far into the Lake. Partially rotten.Every 10 feet has a 15% collapse per 1000cn(100LBS) load or is already collapsed.(DM roll before using Jetty which sections do still exist)</t>
  </si>
  <si>
    <t>Pine Jetty 10' wide, 50' long, extending into the lake. Partially rotten.Every 10 feet has a 15% collapse per 1000cn(100LBS) load or is already collapsed.(DM roll before using Jetty which sections do still exist)</t>
  </si>
  <si>
    <t>Pine Jetty 10' wide, 65' long, extending into the Lake. Mostly rotten.Every 10 feet has a 50% collapse per 1000cn(100LBS) load or is already collapsed.(DM roll before using Jetty which sections do still exist)</t>
  </si>
  <si>
    <t>20' wide open hole in the town wall, with an metal barred door underneath the collapsed rubble.</t>
  </si>
  <si>
    <t>15' wide opening in the town walls, yet blocked by 3' of collapsed stone structure and doors between Towers D &amp; E.</t>
  </si>
  <si>
    <t>10' wide, 20 feet high, slanted on the outside. 5' wide walk at 14' height innerside, and 6' high 4' wide crenelated wall spaced 2 feet wide and 4' high between high and low crenelations. Access to all attached towers. The southern parts extend into the water.</t>
  </si>
  <si>
    <t>10' wide, 20 feet high, slanted on the outside.  5' wide walk at 14' height innerside, and most parts a 6' high 4' wide crenelated wall spaced 2 feet wide and 4' high between high and low crenelations. 20% damaged, by toppled crenelations. Access to all attached towers. the southern parts, extend into the reed morass and are partially fallen apart wuth rough climbable edges.</t>
  </si>
  <si>
    <t>See Table 2</t>
  </si>
  <si>
    <t>See Table 3</t>
  </si>
  <si>
    <t>See Table 4</t>
  </si>
  <si>
    <t>1a</t>
  </si>
  <si>
    <t>1b</t>
  </si>
  <si>
    <t>Zadreth Locations (for 205 inhabitants 900AC)</t>
  </si>
  <si>
    <t>Fully collapsed heap of rotten timber and clay-tiled roof</t>
  </si>
  <si>
    <t>The vessel, was anchored at the extra jetty and was under repair. In 920AC it caught adrift, and was thought to be a ghost vessel. It sank/or was sunk in 931 AC after circling the eastern calm region of the lake several years. It somehow never got caught in the current of the Lake to the River. Its mast top is still piercing the water, even though the ship is 30; underwater, partially in the river mud.</t>
  </si>
  <si>
    <t>The only proof of Thyatian (Hattian) attack on Zadreth from the Lake in 900AC. The sunken vessel was subjected to a warp wood effect after using its catapult a few times, causing it to sink. The survivors emerged within the Town and were attacked physically. Its masts and aft just remain above the water while the bottom of the vessel has collapsed into a heap of warped wood, now rotten at 20' depth.</t>
  </si>
  <si>
    <t>The vessel was rammed by the Proximus vessel in 900AC, and sank within a few rounds.Its masts and aft just remain above the water, while the vessel's bottom is at 30' depth.</t>
  </si>
  <si>
    <t>all</t>
  </si>
  <si>
    <t>Partially collapsed heap of rotten timber and clay-tiled roof. Tactical room and 1 Soldier compartment intact</t>
  </si>
  <si>
    <t>Room/Comparment; medium, Further; All</t>
  </si>
  <si>
    <t>45' high Domed wooden structure. With a large single room around a single Oak tree with its branches down along the walls and ceiling, giving support.The earthen floor fully overgrown with thornbushes, and vines. The spring died out, the glass ceiling destroyed.</t>
  </si>
  <si>
    <t>high</t>
  </si>
  <si>
    <t>Archer Bush and Stranglevines</t>
  </si>
  <si>
    <t xml:space="preserve">Occupants </t>
  </si>
  <si>
    <t>Inn; Zirchev's Ale</t>
  </si>
  <si>
    <t>45' high round multipillared Stone building with a copper roof, open to all sides with within a central 20' diameter bearing structure holding the actual shrine</t>
  </si>
  <si>
    <t>Inhabitants</t>
  </si>
  <si>
    <t>Tavern' Petra's Booze</t>
  </si>
  <si>
    <t>2 Story 55' High Stone Building. Main round Temple 85' High</t>
  </si>
  <si>
    <t>2 Story 35' High Stone Building, Thatched Roof.</t>
  </si>
  <si>
    <t>45' high Domed wooden structure. With a large single room around a single Oak tree with its branches down along the walls and ceiling, giving support.The earthen floor fully grown withvariant grasses and flowers, given light through the windows between branches above.A small spring gives water at the foot of the oak, and spirals outwards exiting the single doorway.Roof Glass or wooden branches.</t>
  </si>
  <si>
    <t>Half-timbered 2-story house, Thatched Roof</t>
  </si>
  <si>
    <t>1 story high wooden building, Thatched Roof</t>
  </si>
  <si>
    <t>1 story high wooden building, Wooden tarred Roof</t>
  </si>
  <si>
    <t>1 story high wooden building, tiled roof</t>
  </si>
  <si>
    <t>1 story high wooden building, Tiled Roof</t>
  </si>
  <si>
    <t>Half-timbered 2-story house,Tiled Roof</t>
  </si>
  <si>
    <t>1 story high stone Building, Thatched Roof</t>
  </si>
  <si>
    <t>Half-timbered 2-story house, Thatched Roof (most items Clerical made)</t>
  </si>
  <si>
    <t>1 story high wooden building Wooden tarred Roof</t>
  </si>
  <si>
    <t>1 story high wooden building,  Wooden tarred Roof</t>
  </si>
  <si>
    <t>1 story high wooden building.  Wooden tarred Roof.Residential for 10 Soldiers, Tactical room</t>
  </si>
  <si>
    <t>Half-timbered 2-story house for 20 guests(would be a silver Inn)  Thatched Roof</t>
  </si>
  <si>
    <t>1 story high Stone building, tiled roof</t>
  </si>
  <si>
    <t>Half-timbered 1-story house, Tiled Roof</t>
  </si>
  <si>
    <t>Tavern Halav's Joke</t>
  </si>
  <si>
    <t>Half-timbered 1-story house, Thatched Roof</t>
  </si>
  <si>
    <t>Half-timbered 1-story house, Wooden tarred Roof</t>
  </si>
  <si>
    <t>Half-timbered 1story house, Thatched Roof</t>
  </si>
  <si>
    <t>1 story high wooden building, Wooden tarred Roof. Burials between townwall and structures 60 &amp; 59</t>
  </si>
  <si>
    <t>Local Roads in town</t>
  </si>
  <si>
    <t>Mixed gravel, sand packed earth</t>
  </si>
  <si>
    <t>Mostly overgrown with low vegetation, where the area is wet, overgrown with 3' high reet(above water)</t>
  </si>
  <si>
    <t>Fully collapsed wooden building</t>
  </si>
  <si>
    <t>Table 1</t>
  </si>
  <si>
    <t>Encounters in partially Whole structures</t>
  </si>
  <si>
    <t>Bats (not at night=they hunt then, or in winter=cave hibernation)</t>
  </si>
  <si>
    <t>2d4 Rats</t>
  </si>
  <si>
    <t>1d6 looting Goblins</t>
  </si>
  <si>
    <t>1d3 exploring adventurers (lvl 3 or lower)</t>
  </si>
  <si>
    <t>1d6 Giant Ants</t>
  </si>
  <si>
    <t>Replace with following when Shield of Halav is discovered or before 1000AC when it is not yet searched for</t>
  </si>
  <si>
    <t>Wandering Ogre (not aggressive, but defensive)</t>
  </si>
  <si>
    <t>Table 2</t>
  </si>
  <si>
    <t>Underwater; none, Above water see Table 2</t>
  </si>
  <si>
    <t>1d6 Common leeches per victim  (1hp damage / leech- No healing as long attached)</t>
  </si>
  <si>
    <t>1d3 Giant Leeches</t>
  </si>
  <si>
    <t>Submerged sharp object (20% chance hurt passing player, 1d4 damage - Armor Value, 5% chance of infection *see below, Roll again for any PC following same route)</t>
  </si>
  <si>
    <t>1d4 Rats</t>
  </si>
  <si>
    <t>Table 3</t>
  </si>
  <si>
    <t>Table 4</t>
  </si>
  <si>
    <t>1 resurfacing Ghoul</t>
  </si>
  <si>
    <t>1d3 wandering Ghouls</t>
  </si>
  <si>
    <t>1 resurfacing Wight</t>
  </si>
  <si>
    <t>1d2 Wights</t>
  </si>
  <si>
    <t>1 Wraith</t>
  </si>
  <si>
    <t>1 Neutral Ghost (gets eternal rest if PC's succeed  to bring surviving relative its locket)</t>
  </si>
  <si>
    <t>Encounters are either placed by the DM, or appear randomly (roll 1d6 if it is a 1 there is an encounter somewhere during the day or night)</t>
  </si>
  <si>
    <t>Roll 1d6 when entering an appropriate location(as given above), if it is a 1 there is an encounter somewhere during the exploring of the location</t>
  </si>
  <si>
    <t>Current (See below)</t>
  </si>
  <si>
    <t>1d3 Giant Rats</t>
  </si>
  <si>
    <t>1 swarm of Bats</t>
  </si>
  <si>
    <t>1 swarm of Rats</t>
  </si>
  <si>
    <t xml:space="preserve">2d6 wandering/exploring Goblins (hunting party as Hail the Heroes adventure) </t>
  </si>
  <si>
    <t xml:space="preserve">1d4+4 Worker ants (as Hail the Heroes adventure) </t>
  </si>
  <si>
    <t>4+1d6 hunting wolves(prefer horse or orther prey above dangerous humans)</t>
  </si>
  <si>
    <t>1 Soldier (F4) searching for lawbreakers (has rough pictures of those wanted)</t>
  </si>
  <si>
    <t>1d3 Robbers/Thugs/Bandits(T1, F1)  hiding from the law</t>
  </si>
  <si>
    <t>1d3 Robbers/Thugs/Bandits(T1, F1)  hiding from the law, hunting for potential victims</t>
  </si>
  <si>
    <r>
      <t>Graveyard</t>
    </r>
    <r>
      <rPr>
        <sz val="10"/>
        <rFont val="Arial"/>
        <family val="0"/>
      </rPr>
      <t xml:space="preserve"> (all undead are bound to this location and can't wander beyond its boundaries, all were buried locals).</t>
    </r>
  </si>
  <si>
    <t>1 Green Slime floating on the water (fire will not harm it now)</t>
  </si>
  <si>
    <t>1 Grey Ooze Bobbing on the water (fire will not harm it now)</t>
  </si>
  <si>
    <r>
      <t xml:space="preserve">Encounters in wet areas </t>
    </r>
    <r>
      <rPr>
        <sz val="10"/>
        <rFont val="Arial"/>
        <family val="2"/>
      </rPr>
      <t>(beware electricity attacks affect all in 10' radius of wetness)</t>
    </r>
  </si>
  <si>
    <t>Base Low, 2nd Floor; High, Basement low</t>
  </si>
  <si>
    <t>Spoilage Table</t>
  </si>
  <si>
    <t>Low</t>
  </si>
  <si>
    <t>Medium</t>
  </si>
  <si>
    <t>Metals</t>
  </si>
  <si>
    <t>Tool/Weapon Wood</t>
  </si>
  <si>
    <t>moldy, clingy, 25% to harbour vermin, if magical 50% magic still works</t>
  </si>
  <si>
    <t>moldy, but can be cleaned. 5% breakage on first 10 uses</t>
  </si>
  <si>
    <t>colortainted, musky, texts intact, Spellscrolls 15% failure chance</t>
  </si>
  <si>
    <t>have a faint rust/oxidation coating, sharpness dulled (cutting weapons -1 to damage), if magical 50% magic still works</t>
  </si>
  <si>
    <t>rotten mass, if not gone. Iron Rations (canned or Glass closed) are 5% edible-bad taste). Alcoholical beverages 30% spoiled.</t>
  </si>
  <si>
    <t>For each item found check below for the state and usability they have</t>
  </si>
  <si>
    <t>45' high round multipillared Stone building with a green corroded copper roof, open to all sides with within a central 20' diameter bearing structure holding the actual shrine. All overgrown with wines and mosses.</t>
  </si>
  <si>
    <t>Basement;none, Base Low, 2nd floor; medium, 3rd floor High</t>
  </si>
  <si>
    <t>3 story High Stone building, Darokin Style, Tiled Roof, Large rectangular multi-glassed windows. Basement underneath floor door, holding 3 cells, inteerogation/mind alteration room, and 1 vault with the town's Treasury</t>
  </si>
  <si>
    <t>3 story High Stone building, Darokin Style, Partially collapsed Tiled Roof, Large rectangular multi-glassed windows, mostly broken. Inside closts and papers strewn about by plundering Thyatians searching for valuables and documentations.Basement floor door still hidden under debris. Basement untouched; 2 cells empty, 1 with rotten corpse</t>
  </si>
  <si>
    <t>1 lawful resentful Ghost of  Nyx follower.</t>
  </si>
  <si>
    <t>Half-timbered 1-story house, partially collapsed Wooden tarred Roof</t>
  </si>
  <si>
    <t>2d6 grazing Deer or 1 Grazing Elk</t>
  </si>
  <si>
    <t>1d3 foraging Boar or 1 foraging Black Bear</t>
  </si>
  <si>
    <t>Use the encounter Table of Hail The Heroes page21, aafter 1000AC untill the Shield is discovered(1012AC averagely). Outside this period use this table instead</t>
  </si>
  <si>
    <t>Restoration chance</t>
  </si>
  <si>
    <t>yes, 10% new cost</t>
  </si>
  <si>
    <t>Not applicable</t>
  </si>
  <si>
    <t>yes, 30% new cost</t>
  </si>
  <si>
    <t>yes, 50% new cost</t>
  </si>
  <si>
    <t>To avoid confusement; Base is the ground (1st) floor, 2nd floor is the first level, 3rd Floor is the second Level. Basement is the first level below ground.</t>
  </si>
  <si>
    <t>Half-timbered 2-story house, mostly intact Thatched Roof, no longer rain proof</t>
  </si>
  <si>
    <t>Basement;low, Base medium, 2nd floor;  High</t>
  </si>
  <si>
    <t>Half-timbered 2-story house, Thatched Roof. Basment holds Barrels/Coldroom</t>
  </si>
  <si>
    <t>Half-timbered 2-story house, Thatched Roof, Basement holds coldroom, and coals storage</t>
  </si>
  <si>
    <t>Half-timbered 2-story house, collapsed Thatched Roof. All through the Base level pieces of Coal can be found leading to the basement stairs.</t>
  </si>
  <si>
    <t>Half-timbered 2-story house, mostly intact Thatched Roof, no longer rain proof. Base inundated with 1 feet of water</t>
  </si>
  <si>
    <t>Sealed Pottery; Low. Else; High</t>
  </si>
  <si>
    <t>Half-timbered 1-story house, mostly intact Thatched Roof, no longer rain proof.</t>
  </si>
  <si>
    <t>1 Story 25' High Stone Building. Tiled Roof</t>
  </si>
  <si>
    <t>Chaotic Ghost of Main Priest guild-ridden for disease and Thyatian attack 900AC</t>
  </si>
  <si>
    <t>Strangely intact but horrifyingly warped 1 story high wooden building (as if something within bend all boards, beams outward), Mossgrown Thatched Roof</t>
  </si>
  <si>
    <t>Half-timbered 1-story house, Base inundated with 2 feet of water. Thatched Roof overgrown with mosses and grasses. Will likely collapse within a few months</t>
  </si>
  <si>
    <t>Half-timbered 1-story house with 7 chambers, 1 kitchen, Tiled Roof, Herbal guardan around the building</t>
  </si>
  <si>
    <t>100 yard long, 50 yard wide earthen marketplace.Totally overgrown with bushed. Some collapsed market stands and wares are hidden in the undergrowth. (DM 10% chance of suffering 1d4 damage by exposed sharp objects hidden)</t>
  </si>
  <si>
    <t>Fully collapsed wooden building, (DM 10% chance of suffering 1d4 damge by exposed sharp objects hidden)</t>
  </si>
  <si>
    <t>Fully collapsed wooden building, (DM 10% chance of suffering 1d4 damage by exposed sharp objects hidden)</t>
  </si>
  <si>
    <t>Fully burned wooden building, (DM 10% chance of suffering 1d4 damage by exposed sharp objects hidden)</t>
  </si>
  <si>
    <t>Partially collapsed Half-timbered 1-story house, no roof , (DM 5% chance of suffering 1d4 damage by exposed sharp objects hidden)</t>
  </si>
  <si>
    <t>Half-timbered 2-story house, burned away partially, (DM 5% chance of suffering 1d4 damage by exposed sharp objects hidden)</t>
  </si>
  <si>
    <t>Half-timbered collapsed 2-story house for 20 guests(would be a silver Inn). Only external walls remain and connecting oaken beams, (DM 20% chance of suffering 1d4 damage by exposed sharp objects hidden)</t>
  </si>
  <si>
    <t>Half-timbered 2-story house, intact Thatched mossed Roof. Open Metal Door, barred windows corroded</t>
  </si>
  <si>
    <t>Partially burned 1 story high Stone building, mostly intact tiled roof, (DM 5% chance of suffering 1d4 damage by exposed sharp objects hidden)</t>
  </si>
  <si>
    <t>Half-timbered 2-story house framework remaining amidst a pile of rubble, (DM 10% chance of suffering 1d4 damage by exposed sharp objects hidden)</t>
  </si>
  <si>
    <t>Fully collapsed wooden building, rotten chariot  within holds up the collapsed roof, (DM 10% chance of suffering 1d4 damage by exposed sharp objects hidden)</t>
  </si>
  <si>
    <t>Partially (front end) collapsed building, Base and debris area inundated with 2 feet of water, (DM 10% chance of suffering 1d4 damage by exposed sharp objects hidden)</t>
  </si>
  <si>
    <t>Fully collapsed wooden building, Area inundated with 2 feet of water, (DM 10% chance of suffering 1d4 damage by exposed sharp objects hidden)</t>
  </si>
  <si>
    <t>Fully collapsed wooden building, Area inundated with 2 feet of water. Base inundated with 2 feet of water, (DM 10% chance of suffering 1d4 damage by exposed sharp objects hidden)</t>
  </si>
  <si>
    <t>Half-timbered 2-story house, Base inundated with 2 feet of water, Roof collapsed, has burn damage, (DM 10% chance of suffering 1d4 damage by exposed sharp objects hidden)</t>
  </si>
  <si>
    <t>Largely collapsed and fully overgrown Half-timbered 1-story house, Tiled Roof, (DM 10% chance of suffering 1d4 damage by exposed sharp objects hidden)</t>
  </si>
  <si>
    <t>largely burned down and looted Half-timbered 2-story house,no Roof, (DM 5% chance of suffering 1d4 damage by exposed sharp objects hidden)</t>
  </si>
  <si>
    <t>2 Story 55' High Stone Building. Main round Temple 65' high.Ceiling and wall sections bearing ceiling severely damaged. Large Heap of Debris within structure, overgrown with vegetation, (DM 15% chance of suffering 1d4 damage by exposed sharp objects hidden)</t>
  </si>
  <si>
    <t xml:space="preserve">This aspect is checked per visit, per 6 rounds(1 minute) rummaging /searching around in the area. </t>
  </si>
  <si>
    <t xml:space="preserve">This area is flooded. This negates  Move Silently rolls due sound and ripples, unless the listener makes sound/ripples as well. It also disables Invisibility to what stands in the water (as if there are suddenholes in the water), and replaces this with a Hide chance of 25% or 33% in darkness. </t>
  </si>
  <si>
    <r>
      <t>Explanation;</t>
    </r>
    <r>
      <rPr>
        <sz val="10"/>
        <rFont val="Arial"/>
        <family val="0"/>
      </rPr>
      <t xml:space="preserve"> (DM 10% chance of suffering 1d4 damage by exposed sharp objects hidden)</t>
    </r>
  </si>
  <si>
    <r>
      <t xml:space="preserve">Explanation; </t>
    </r>
    <r>
      <rPr>
        <sz val="10"/>
        <rFont val="Arial"/>
        <family val="0"/>
      </rPr>
      <t>Inundated area.</t>
    </r>
  </si>
  <si>
    <r>
      <t xml:space="preserve">Eplanation; </t>
    </r>
    <r>
      <rPr>
        <sz val="10"/>
        <rFont val="Arial"/>
        <family val="0"/>
      </rPr>
      <t>Overgrown, Debris, collapsed area, etc</t>
    </r>
  </si>
  <si>
    <t>These areas have half normal movement rate,</t>
  </si>
  <si>
    <t xml:space="preserve"> yet may have a 35% chance to have low hard cover (AC+2) and 20% to have Full hard cover (AC+4)</t>
  </si>
  <si>
    <t>73 graves, some stone, mostly wooden tomb 'stones' , Knees on chest burials</t>
  </si>
  <si>
    <r>
      <t>Wilderness/Trail encounters</t>
    </r>
    <r>
      <rPr>
        <sz val="10"/>
        <rFont val="Arial"/>
        <family val="2"/>
      </rPr>
      <t xml:space="preserve"> (in collapsed structures roll 1d6,</t>
    </r>
    <r>
      <rPr>
        <sz val="10"/>
        <color indexed="10"/>
        <rFont val="Arial"/>
        <family val="2"/>
      </rPr>
      <t xml:space="preserve"> on trails 1d12)</t>
    </r>
    <r>
      <rPr>
        <sz val="10"/>
        <rFont val="Arial"/>
        <family val="2"/>
      </rPr>
      <t>. DM can choose where 2 possibilities are given to enable variety.</t>
    </r>
  </si>
  <si>
    <t>1 Soldier (F4) or 4 soldiers (F1) searching for lawbreakers (has rough pictures of those wanted)</t>
  </si>
  <si>
    <t>Hold Thyatian Corporeal remains</t>
  </si>
  <si>
    <t>Hold Local or visiting Corporeal remains</t>
  </si>
  <si>
    <t xml:space="preserve">Of the inhabitants 37 succeeded to relocate after 900AC </t>
  </si>
  <si>
    <t>168 local</t>
  </si>
  <si>
    <t>42 Visiting</t>
  </si>
  <si>
    <t>51 Thyatian</t>
  </si>
  <si>
    <t>22 adventurers or humanoids after 900AC</t>
  </si>
  <si>
    <t>33% perished by battle or fire</t>
  </si>
  <si>
    <t>2 % perished by Plague</t>
  </si>
  <si>
    <t>98% perished by battle or fire</t>
  </si>
  <si>
    <t>77% perished by Plague</t>
  </si>
  <si>
    <t>2 Guard armor/weapons, Tools, Household, Tt 5xPQR</t>
  </si>
  <si>
    <t>Tools, Tt UV</t>
  </si>
  <si>
    <t>2 Guard armor/weapons, Tools, Household, Tt 6xPQRS, +U</t>
  </si>
  <si>
    <t>2 Guard armor/weapons, Tools, Household, Tt 3xPQS</t>
  </si>
  <si>
    <t>Spread over the 7 overgrown stands Tt D, G, F, M, N</t>
  </si>
  <si>
    <t>Tt; UV</t>
  </si>
  <si>
    <t>Tt;V</t>
  </si>
  <si>
    <t>Tt=Treasure type as per Rules Cyclopedia but coins in tens instead thousands</t>
  </si>
  <si>
    <t>Tt;UV</t>
  </si>
  <si>
    <t>Tt; UV legionares with banded armor and 1 medium melee weapon</t>
  </si>
  <si>
    <r>
      <t xml:space="preserve">2 Guard armor/weapons, Tools, Household, Ttx8 PQRSTt; legionares with banded armor and 1 medium melee weapon </t>
    </r>
    <r>
      <rPr>
        <u val="single"/>
        <sz val="10"/>
        <rFont val="Arial"/>
        <family val="2"/>
      </rPr>
      <t xml:space="preserve">Tt; UV </t>
    </r>
  </si>
  <si>
    <t>2 Guard armor/weapons, Tools, Household, Tt6x PQRSTt; legionares with banded armor and 1 medium melee weapon Tt;UV</t>
  </si>
  <si>
    <t>each grave Tt E; (this is Graverobbing, AL Lawful, or good refuse this unless superior need arises) Tt; legionares with banded armor and 1 medium melee weapon Tt;UV</t>
  </si>
  <si>
    <t xml:space="preserve"> dead legionares with banded armor and 1 medium melee weapon Tt A</t>
  </si>
  <si>
    <t>Tt; H</t>
  </si>
  <si>
    <t>Tt; A, B, D</t>
  </si>
  <si>
    <t xml:space="preserve">Tt; 6xUV,KM </t>
  </si>
  <si>
    <t>Tt; G(if rolled Magical items only potions/ointments)</t>
  </si>
  <si>
    <t>Tt;2xUV, C</t>
  </si>
  <si>
    <t>Tt;PQRSUV</t>
  </si>
  <si>
    <t>Tt;AB</t>
  </si>
  <si>
    <t>Tt;11xPQ, UV legionares with banded armor and 1 medium melee weapon</t>
  </si>
  <si>
    <t>Tt; I, 2xUV, legionares with banded armor and 1 medium melee weapon Tt;UV</t>
  </si>
  <si>
    <t>Tt;UVx2</t>
  </si>
  <si>
    <t>Tt;UVO</t>
  </si>
  <si>
    <t>Tt; UVOA, legionares with banded armor and 1 medium melee weapon Tt UV</t>
  </si>
  <si>
    <t>Tt;UVx12, G</t>
  </si>
  <si>
    <t>Tt;UVOA</t>
  </si>
  <si>
    <t>Tt;PQSx9, H</t>
  </si>
  <si>
    <t>Tt;PQRS</t>
  </si>
  <si>
    <t>Tt U; Vaulted A</t>
  </si>
  <si>
    <t>Tt;UVOB</t>
  </si>
  <si>
    <t>Tt;UVPQRx2</t>
  </si>
  <si>
    <t>Tt; AB</t>
  </si>
  <si>
    <t>Tt;DF</t>
  </si>
  <si>
    <t>Tt;NO</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</si>
</sst>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name val="Arial"/>
      <family val="2"/>
    </font>
    <font>
      <sz val="8"/>
      <name val="Arial"/>
      <family val="0"/>
    </font>
    <font>
      <b/>
      <sz val="16"/>
      <name val="Arial"/>
      <family val="2"/>
    </font>
    <font>
      <sz val="10"/>
      <color indexed="10"/>
      <name val="Arial"/>
      <family val="2"/>
    </font>
    <font>
      <sz val="10"/>
      <color indexed="48"/>
      <name val="Arial"/>
      <family val="0"/>
    </font>
    <font>
      <u val="single"/>
      <sz val="10"/>
      <color indexed="12"/>
      <name val="Arial"/>
      <family val="0"/>
    </font>
    <font>
      <u val="single"/>
      <sz val="10"/>
      <name val="Arial"/>
      <family val="2"/>
    </font>
  </fonts>
  <fills count="1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s>
  <borders count="50">
    <border>
      <left/>
      <right/>
      <top/>
      <bottom/>
      <diagonal/>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medium"/>
      <right style="thin"/>
      <top>
        <color indexed="63"/>
      </top>
      <bottom style="thin"/>
    </border>
    <border>
      <left style="thin"/>
      <right style="thin"/>
      <top style="medium"/>
      <bottom style="thin"/>
    </border>
    <border>
      <left style="thin"/>
      <right style="medium"/>
      <top>
        <color indexed="63"/>
      </top>
      <bottom>
        <color indexed="63"/>
      </bottom>
    </border>
    <border>
      <left style="medium"/>
      <right>
        <color indexed="63"/>
      </right>
      <top style="medium"/>
      <bottom style="thin"/>
    </border>
    <border>
      <left style="medium"/>
      <right>
        <color indexed="63"/>
      </right>
      <top style="thin"/>
      <bottom style="thin"/>
    </border>
    <border>
      <left style="thin"/>
      <right style="thin"/>
      <top style="thin"/>
      <bottom style="thin"/>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style="thin"/>
      <top>
        <color indexed="63"/>
      </top>
      <bottom style="thin"/>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thin"/>
      <top style="medium"/>
      <bottom style="thin"/>
    </border>
    <border>
      <left style="medium"/>
      <right style="thin"/>
      <top style="medium"/>
      <bottom>
        <color indexed="63"/>
      </bottom>
    </border>
    <border>
      <left style="medium"/>
      <right style="thin"/>
      <top style="thin"/>
      <bottom style="medium"/>
    </border>
    <border>
      <left>
        <color indexed="63"/>
      </left>
      <right style="medium"/>
      <top style="thin"/>
      <bottom style="medium"/>
    </border>
    <border>
      <left style="medium"/>
      <right style="thin"/>
      <top style="medium"/>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style="medium"/>
      <right style="medium"/>
      <top style="thin"/>
      <bottom style="thin"/>
    </border>
    <border>
      <left style="medium"/>
      <right style="medium"/>
      <top>
        <color indexed="63"/>
      </top>
      <bottom style="thin"/>
    </border>
    <border>
      <left style="medium"/>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wrapText="1"/>
    </xf>
    <xf numFmtId="0" fontId="1" fillId="2" borderId="2" xfId="0" applyFont="1" applyFill="1" applyBorder="1" applyAlignment="1">
      <alignment wrapText="1"/>
    </xf>
    <xf numFmtId="0" fontId="0" fillId="0" borderId="3" xfId="0" applyBorder="1" applyAlignment="1">
      <alignment horizontal="center"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0" xfId="0" applyBorder="1" applyAlignment="1">
      <alignment horizontal="center" wrapText="1"/>
    </xf>
    <xf numFmtId="0" fontId="0" fillId="3" borderId="0" xfId="0" applyFill="1" applyBorder="1" applyAlignment="1">
      <alignment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0" fillId="3" borderId="9" xfId="0" applyFill="1" applyBorder="1" applyAlignment="1">
      <alignment wrapText="1"/>
    </xf>
    <xf numFmtId="0" fontId="1" fillId="2" borderId="6" xfId="0" applyFont="1" applyFill="1" applyBorder="1" applyAlignment="1">
      <alignment wrapText="1"/>
    </xf>
    <xf numFmtId="0" fontId="0" fillId="0" borderId="7" xfId="0" applyBorder="1" applyAlignment="1">
      <alignment wrapText="1"/>
    </xf>
    <xf numFmtId="0" fontId="0" fillId="3" borderId="10" xfId="0" applyFill="1" applyBorder="1" applyAlignment="1">
      <alignment wrapText="1"/>
    </xf>
    <xf numFmtId="0" fontId="0" fillId="0" borderId="11" xfId="0" applyBorder="1" applyAlignment="1">
      <alignment horizontal="center" wrapText="1"/>
    </xf>
    <xf numFmtId="0" fontId="1" fillId="2" borderId="12" xfId="0" applyFont="1" applyFill="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3" borderId="14" xfId="0" applyFill="1" applyBorder="1" applyAlignment="1">
      <alignment horizontal="center" wrapText="1"/>
    </xf>
    <xf numFmtId="0" fontId="0" fillId="3" borderId="15" xfId="0" applyFill="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3" borderId="16" xfId="0" applyFill="1" applyBorder="1" applyAlignment="1">
      <alignment horizontal="center" wrapText="1"/>
    </xf>
    <xf numFmtId="0" fontId="0" fillId="3" borderId="19" xfId="0" applyFill="1" applyBorder="1" applyAlignment="1">
      <alignment horizontal="center" wrapText="1"/>
    </xf>
    <xf numFmtId="0" fontId="0" fillId="0" borderId="7" xfId="0" applyBorder="1" applyAlignment="1">
      <alignment horizontal="center" wrapText="1"/>
    </xf>
    <xf numFmtId="0" fontId="0" fillId="0" borderId="12" xfId="0" applyBorder="1" applyAlignment="1">
      <alignment horizontal="center" wrapText="1"/>
    </xf>
    <xf numFmtId="0" fontId="0" fillId="0" borderId="2" xfId="0" applyBorder="1" applyAlignment="1">
      <alignment wrapText="1"/>
    </xf>
    <xf numFmtId="0" fontId="0" fillId="0" borderId="1" xfId="0" applyBorder="1" applyAlignment="1">
      <alignment horizontal="center" wrapText="1"/>
    </xf>
    <xf numFmtId="0" fontId="0" fillId="0" borderId="20" xfId="0" applyBorder="1" applyAlignment="1">
      <alignment horizontal="center" wrapText="1"/>
    </xf>
    <xf numFmtId="0" fontId="0" fillId="3" borderId="21" xfId="0" applyFill="1" applyBorder="1" applyAlignment="1">
      <alignment wrapText="1"/>
    </xf>
    <xf numFmtId="0" fontId="0" fillId="3" borderId="7" xfId="0" applyFill="1" applyBorder="1" applyAlignment="1">
      <alignment horizontal="center" wrapText="1"/>
    </xf>
    <xf numFmtId="0" fontId="0" fillId="3" borderId="22" xfId="0" applyFill="1" applyBorder="1" applyAlignment="1">
      <alignment horizontal="center" wrapText="1"/>
    </xf>
    <xf numFmtId="0" fontId="1" fillId="2" borderId="16" xfId="0" applyFont="1" applyFill="1" applyBorder="1" applyAlignment="1">
      <alignment horizontal="center" wrapText="1"/>
    </xf>
    <xf numFmtId="0" fontId="0" fillId="3" borderId="23" xfId="0" applyFill="1" applyBorder="1" applyAlignment="1">
      <alignment wrapText="1"/>
    </xf>
    <xf numFmtId="0" fontId="0" fillId="0" borderId="14" xfId="0" applyBorder="1" applyAlignment="1">
      <alignment wrapText="1"/>
    </xf>
    <xf numFmtId="0" fontId="0" fillId="3" borderId="14" xfId="0" applyFill="1" applyBorder="1" applyAlignment="1">
      <alignment wrapText="1"/>
    </xf>
    <xf numFmtId="0" fontId="0" fillId="3" borderId="7" xfId="0" applyFill="1" applyBorder="1" applyAlignment="1">
      <alignment wrapText="1"/>
    </xf>
    <xf numFmtId="0" fontId="0" fillId="3" borderId="16" xfId="0" applyFill="1" applyBorder="1" applyAlignment="1">
      <alignment wrapText="1"/>
    </xf>
    <xf numFmtId="0" fontId="0" fillId="2" borderId="24" xfId="0" applyFill="1" applyBorder="1" applyAlignment="1">
      <alignment wrapText="1"/>
    </xf>
    <xf numFmtId="0" fontId="0" fillId="2" borderId="7" xfId="0" applyFill="1" applyBorder="1" applyAlignment="1">
      <alignment wrapText="1"/>
    </xf>
    <xf numFmtId="0" fontId="0" fillId="2" borderId="6" xfId="0" applyFill="1" applyBorder="1" applyAlignment="1">
      <alignment wrapText="1"/>
    </xf>
    <xf numFmtId="0" fontId="0" fillId="2" borderId="8" xfId="0" applyFill="1" applyBorder="1" applyAlignment="1">
      <alignment wrapText="1"/>
    </xf>
    <xf numFmtId="0" fontId="0" fillId="0" borderId="7" xfId="0" applyFill="1" applyBorder="1" applyAlignment="1">
      <alignment wrapText="1"/>
    </xf>
    <xf numFmtId="0" fontId="1" fillId="2" borderId="1" xfId="0" applyFont="1" applyFill="1" applyBorder="1" applyAlignment="1">
      <alignment wrapText="1"/>
    </xf>
    <xf numFmtId="0" fontId="1" fillId="2" borderId="24" xfId="0" applyFont="1" applyFill="1" applyBorder="1" applyAlignment="1">
      <alignment wrapText="1"/>
    </xf>
    <xf numFmtId="0" fontId="0" fillId="0" borderId="25" xfId="0" applyBorder="1" applyAlignment="1">
      <alignment wrapText="1"/>
    </xf>
    <xf numFmtId="0" fontId="1" fillId="2" borderId="24" xfId="0" applyFont="1" applyFill="1" applyBorder="1" applyAlignment="1">
      <alignment horizontal="center" wrapText="1"/>
    </xf>
    <xf numFmtId="0" fontId="0" fillId="0" borderId="26" xfId="0" applyBorder="1" applyAlignment="1">
      <alignment wrapText="1"/>
    </xf>
    <xf numFmtId="0" fontId="0" fillId="0" borderId="3" xfId="0" applyBorder="1" applyAlignment="1">
      <alignment wrapText="1"/>
    </xf>
    <xf numFmtId="0" fontId="6" fillId="0" borderId="3" xfId="19" applyBorder="1" applyAlignment="1">
      <alignment horizontal="center" wrapText="1"/>
    </xf>
    <xf numFmtId="0" fontId="6" fillId="0" borderId="25" xfId="19" applyBorder="1" applyAlignment="1">
      <alignment/>
    </xf>
    <xf numFmtId="0" fontId="0" fillId="3" borderId="8" xfId="0" applyFill="1" applyBorder="1" applyAlignment="1">
      <alignment horizontal="center" wrapText="1"/>
    </xf>
    <xf numFmtId="0" fontId="1" fillId="2" borderId="27" xfId="0" applyFont="1" applyFill="1" applyBorder="1" applyAlignment="1">
      <alignment horizontal="center" wrapText="1"/>
    </xf>
    <xf numFmtId="0" fontId="0" fillId="0" borderId="3" xfId="0" applyFill="1" applyBorder="1" applyAlignment="1">
      <alignment wrapText="1"/>
    </xf>
    <xf numFmtId="0" fontId="6" fillId="0" borderId="3" xfId="19" applyBorder="1" applyAlignment="1">
      <alignment/>
    </xf>
    <xf numFmtId="0" fontId="6" fillId="0" borderId="26" xfId="19" applyBorder="1" applyAlignment="1">
      <alignment/>
    </xf>
    <xf numFmtId="0" fontId="0" fillId="0" borderId="26" xfId="0" applyBorder="1" applyAlignment="1">
      <alignment horizontal="center" wrapText="1"/>
    </xf>
    <xf numFmtId="0" fontId="0" fillId="0" borderId="28" xfId="0" applyBorder="1" applyAlignment="1">
      <alignment wrapText="1"/>
    </xf>
    <xf numFmtId="0" fontId="0" fillId="0" borderId="29" xfId="0" applyBorder="1" applyAlignment="1">
      <alignment wrapText="1"/>
    </xf>
    <xf numFmtId="0" fontId="0" fillId="3" borderId="29" xfId="0" applyFill="1" applyBorder="1" applyAlignment="1">
      <alignment wrapText="1"/>
    </xf>
    <xf numFmtId="0" fontId="0" fillId="3" borderId="25" xfId="0" applyFill="1" applyBorder="1" applyAlignment="1">
      <alignment wrapText="1"/>
    </xf>
    <xf numFmtId="0" fontId="0" fillId="0" borderId="30" xfId="0" applyBorder="1" applyAlignment="1">
      <alignment wrapText="1"/>
    </xf>
    <xf numFmtId="0" fontId="0" fillId="3" borderId="31" xfId="0" applyFill="1" applyBorder="1" applyAlignment="1">
      <alignment wrapText="1"/>
    </xf>
    <xf numFmtId="0" fontId="0" fillId="0" borderId="31" xfId="0" applyBorder="1" applyAlignment="1">
      <alignment wrapText="1"/>
    </xf>
    <xf numFmtId="0" fontId="0" fillId="0" borderId="31" xfId="0" applyFont="1" applyBorder="1" applyAlignment="1">
      <alignment wrapText="1"/>
    </xf>
    <xf numFmtId="0" fontId="0" fillId="3" borderId="31" xfId="0" applyFont="1" applyFill="1" applyBorder="1" applyAlignment="1">
      <alignment wrapText="1"/>
    </xf>
    <xf numFmtId="0" fontId="0" fillId="3" borderId="31" xfId="0" applyFont="1" applyFill="1" applyBorder="1" applyAlignment="1">
      <alignment wrapText="1"/>
    </xf>
    <xf numFmtId="0" fontId="0" fillId="0" borderId="29" xfId="0" applyFont="1" applyBorder="1" applyAlignment="1">
      <alignment wrapText="1"/>
    </xf>
    <xf numFmtId="0" fontId="0" fillId="3" borderId="29" xfId="0" applyFont="1" applyFill="1" applyBorder="1" applyAlignment="1">
      <alignment wrapText="1"/>
    </xf>
    <xf numFmtId="0" fontId="5" fillId="3" borderId="29" xfId="0" applyFont="1" applyFill="1" applyBorder="1" applyAlignment="1">
      <alignment wrapText="1"/>
    </xf>
    <xf numFmtId="0" fontId="5" fillId="0" borderId="31" xfId="0" applyFont="1" applyBorder="1" applyAlignment="1">
      <alignment wrapText="1"/>
    </xf>
    <xf numFmtId="0" fontId="0" fillId="0" borderId="31" xfId="0" applyFont="1" applyFill="1" applyBorder="1" applyAlignment="1">
      <alignment wrapText="1"/>
    </xf>
    <xf numFmtId="0" fontId="5" fillId="0" borderId="32" xfId="0" applyFont="1" applyBorder="1" applyAlignment="1">
      <alignment wrapText="1"/>
    </xf>
    <xf numFmtId="0" fontId="0" fillId="3" borderId="33" xfId="0" applyFill="1" applyBorder="1" applyAlignment="1">
      <alignment wrapText="1"/>
    </xf>
    <xf numFmtId="0" fontId="0" fillId="0" borderId="31" xfId="0" applyFill="1" applyBorder="1" applyAlignment="1">
      <alignment wrapText="1"/>
    </xf>
    <xf numFmtId="0" fontId="0" fillId="0" borderId="27" xfId="0" applyBorder="1" applyAlignment="1">
      <alignment wrapText="1"/>
    </xf>
    <xf numFmtId="0" fontId="0" fillId="4" borderId="27" xfId="0" applyFill="1" applyBorder="1" applyAlignment="1">
      <alignment wrapText="1"/>
    </xf>
    <xf numFmtId="0" fontId="1" fillId="0" borderId="34" xfId="0" applyFont="1" applyBorder="1" applyAlignment="1">
      <alignment wrapText="1"/>
    </xf>
    <xf numFmtId="0" fontId="0" fillId="0" borderId="35" xfId="0" applyBorder="1" applyAlignment="1">
      <alignment wrapText="1"/>
    </xf>
    <xf numFmtId="9" fontId="0" fillId="0" borderId="25" xfId="0" applyNumberFormat="1" applyBorder="1" applyAlignment="1">
      <alignment horizontal="center" wrapText="1"/>
    </xf>
    <xf numFmtId="0" fontId="0" fillId="0" borderId="25" xfId="0" applyBorder="1" applyAlignment="1">
      <alignment horizontal="center" wrapText="1"/>
    </xf>
    <xf numFmtId="0" fontId="0" fillId="0" borderId="35" xfId="0" applyBorder="1" applyAlignment="1">
      <alignment horizontal="center" wrapText="1"/>
    </xf>
    <xf numFmtId="0" fontId="1" fillId="2" borderId="34" xfId="0" applyFont="1" applyFill="1" applyBorder="1" applyAlignment="1">
      <alignment horizontal="center" wrapText="1"/>
    </xf>
    <xf numFmtId="0" fontId="0" fillId="3" borderId="29" xfId="0" applyFill="1" applyBorder="1" applyAlignment="1">
      <alignment horizontal="center" wrapText="1"/>
    </xf>
    <xf numFmtId="0" fontId="0" fillId="3" borderId="25" xfId="0" applyFill="1" applyBorder="1" applyAlignment="1">
      <alignment horizontal="center" wrapText="1"/>
    </xf>
    <xf numFmtId="0" fontId="0" fillId="3" borderId="30" xfId="0" applyFill="1" applyBorder="1" applyAlignment="1">
      <alignment horizontal="center" wrapText="1"/>
    </xf>
    <xf numFmtId="0" fontId="0" fillId="0" borderId="21" xfId="0" applyBorder="1" applyAlignment="1">
      <alignment wrapText="1"/>
    </xf>
    <xf numFmtId="0" fontId="0" fillId="0" borderId="36" xfId="0" applyBorder="1" applyAlignment="1">
      <alignment wrapText="1"/>
    </xf>
    <xf numFmtId="0" fontId="3" fillId="2" borderId="8" xfId="0" applyFont="1" applyFill="1" applyBorder="1" applyAlignment="1">
      <alignment horizontal="center" wrapText="1"/>
    </xf>
    <xf numFmtId="0" fontId="3" fillId="2" borderId="5" xfId="0" applyFont="1" applyFill="1" applyBorder="1" applyAlignment="1">
      <alignment horizontal="center" wrapText="1"/>
    </xf>
    <xf numFmtId="0" fontId="3" fillId="2" borderId="35" xfId="0" applyFont="1" applyFill="1" applyBorder="1" applyAlignment="1">
      <alignment horizontal="center" wrapText="1"/>
    </xf>
    <xf numFmtId="0" fontId="0" fillId="5" borderId="14" xfId="0" applyFill="1" applyBorder="1" applyAlignment="1">
      <alignment wrapText="1"/>
    </xf>
    <xf numFmtId="0" fontId="0" fillId="5" borderId="9" xfId="0" applyFill="1" applyBorder="1" applyAlignment="1">
      <alignment wrapText="1"/>
    </xf>
    <xf numFmtId="0" fontId="0" fillId="5" borderId="29" xfId="0" applyFill="1" applyBorder="1" applyAlignment="1">
      <alignment horizontal="center" wrapText="1"/>
    </xf>
    <xf numFmtId="0" fontId="0" fillId="5" borderId="13" xfId="0" applyFill="1" applyBorder="1" applyAlignment="1">
      <alignment wrapText="1"/>
    </xf>
    <xf numFmtId="0" fontId="0" fillId="5" borderId="37" xfId="0" applyFill="1" applyBorder="1" applyAlignment="1">
      <alignment wrapText="1"/>
    </xf>
    <xf numFmtId="0" fontId="0" fillId="5" borderId="28" xfId="0" applyFill="1" applyBorder="1" applyAlignment="1">
      <alignment horizontal="center" wrapText="1"/>
    </xf>
    <xf numFmtId="0" fontId="0" fillId="5" borderId="6" xfId="0" applyFill="1" applyBorder="1" applyAlignment="1">
      <alignment horizontal="left" vertical="center" wrapText="1"/>
    </xf>
    <xf numFmtId="0" fontId="0" fillId="5" borderId="38" xfId="0" applyFill="1" applyBorder="1" applyAlignment="1">
      <alignment horizontal="left" vertical="center" wrapText="1"/>
    </xf>
    <xf numFmtId="0" fontId="0" fillId="5" borderId="34" xfId="0" applyFill="1" applyBorder="1" applyAlignment="1">
      <alignment horizontal="center" vertical="center" wrapText="1"/>
    </xf>
    <xf numFmtId="0" fontId="0" fillId="5" borderId="16" xfId="0" applyFill="1" applyBorder="1" applyAlignment="1">
      <alignment horizontal="left" vertical="center" wrapText="1"/>
    </xf>
    <xf numFmtId="0" fontId="0" fillId="5" borderId="10" xfId="0" applyFill="1" applyBorder="1" applyAlignment="1">
      <alignment horizontal="left" vertical="center" wrapText="1"/>
    </xf>
    <xf numFmtId="0" fontId="0" fillId="5" borderId="30" xfId="0" applyFill="1" applyBorder="1" applyAlignment="1">
      <alignment horizontal="center" vertical="center" wrapText="1"/>
    </xf>
    <xf numFmtId="0" fontId="0" fillId="5" borderId="9" xfId="0" applyFont="1" applyFill="1" applyBorder="1" applyAlignment="1">
      <alignment wrapText="1"/>
    </xf>
    <xf numFmtId="0" fontId="0" fillId="5" borderId="29" xfId="0" applyFont="1" applyFill="1" applyBorder="1" applyAlignment="1">
      <alignment horizontal="center" wrapText="1"/>
    </xf>
    <xf numFmtId="0" fontId="0" fillId="5" borderId="17" xfId="0" applyFill="1" applyBorder="1" applyAlignment="1">
      <alignment wrapText="1"/>
    </xf>
    <xf numFmtId="0" fontId="0" fillId="5" borderId="39" xfId="0" applyFill="1" applyBorder="1" applyAlignment="1">
      <alignment wrapText="1"/>
    </xf>
    <xf numFmtId="0" fontId="0" fillId="5" borderId="40" xfId="0" applyFill="1" applyBorder="1" applyAlignment="1">
      <alignment horizontal="center" wrapText="1"/>
    </xf>
    <xf numFmtId="0" fontId="0" fillId="5" borderId="1" xfId="0" applyFill="1" applyBorder="1" applyAlignment="1">
      <alignment wrapText="1"/>
    </xf>
    <xf numFmtId="0" fontId="0" fillId="5" borderId="41" xfId="0" applyFill="1" applyBorder="1" applyAlignment="1">
      <alignment wrapText="1"/>
    </xf>
    <xf numFmtId="0" fontId="0" fillId="5" borderId="27" xfId="0" applyFill="1" applyBorder="1" applyAlignment="1">
      <alignment horizontal="center" wrapText="1"/>
    </xf>
    <xf numFmtId="0" fontId="0" fillId="6" borderId="3" xfId="0" applyFill="1" applyBorder="1" applyAlignment="1">
      <alignment wrapText="1"/>
    </xf>
    <xf numFmtId="0" fontId="0" fillId="6" borderId="26" xfId="0" applyFill="1" applyBorder="1" applyAlignment="1">
      <alignment wrapText="1"/>
    </xf>
    <xf numFmtId="0" fontId="1" fillId="7" borderId="1" xfId="0" applyFont="1" applyFill="1" applyBorder="1" applyAlignment="1">
      <alignment horizontal="center" wrapText="1"/>
    </xf>
    <xf numFmtId="0" fontId="1" fillId="7" borderId="24" xfId="0" applyFont="1" applyFill="1" applyBorder="1" applyAlignment="1">
      <alignment wrapText="1"/>
    </xf>
    <xf numFmtId="0" fontId="0" fillId="7" borderId="24" xfId="0" applyFill="1" applyBorder="1" applyAlignment="1">
      <alignment horizontal="center" wrapText="1"/>
    </xf>
    <xf numFmtId="0" fontId="0" fillId="7" borderId="27" xfId="0" applyFill="1" applyBorder="1" applyAlignment="1">
      <alignment wrapText="1"/>
    </xf>
    <xf numFmtId="0" fontId="1" fillId="4" borderId="1" xfId="0" applyFont="1" applyFill="1" applyBorder="1" applyAlignment="1">
      <alignment horizontal="center" wrapText="1"/>
    </xf>
    <xf numFmtId="0" fontId="1" fillId="4" borderId="24" xfId="0" applyFont="1" applyFill="1" applyBorder="1" applyAlignment="1">
      <alignment wrapText="1"/>
    </xf>
    <xf numFmtId="0" fontId="0" fillId="4" borderId="24" xfId="0" applyFill="1" applyBorder="1" applyAlignment="1">
      <alignment horizontal="center" wrapText="1"/>
    </xf>
    <xf numFmtId="0" fontId="0" fillId="4" borderId="27" xfId="0" applyFill="1" applyBorder="1" applyAlignment="1">
      <alignment horizontal="center" wrapText="1"/>
    </xf>
    <xf numFmtId="0" fontId="1" fillId="8" borderId="1" xfId="0" applyFont="1" applyFill="1" applyBorder="1" applyAlignment="1">
      <alignment horizontal="center" wrapText="1"/>
    </xf>
    <xf numFmtId="0" fontId="1" fillId="8" borderId="24" xfId="0" applyFont="1" applyFill="1" applyBorder="1" applyAlignment="1">
      <alignment wrapText="1"/>
    </xf>
    <xf numFmtId="0" fontId="0" fillId="8" borderId="24" xfId="0" applyFill="1" applyBorder="1" applyAlignment="1">
      <alignment horizontal="center" wrapText="1"/>
    </xf>
    <xf numFmtId="0" fontId="0" fillId="8" borderId="27" xfId="0" applyFill="1" applyBorder="1" applyAlignment="1">
      <alignment horizontal="center" wrapText="1"/>
    </xf>
    <xf numFmtId="0" fontId="0" fillId="9" borderId="1" xfId="0" applyFill="1" applyBorder="1" applyAlignment="1">
      <alignment wrapText="1"/>
    </xf>
    <xf numFmtId="0" fontId="1" fillId="9" borderId="24" xfId="0" applyFont="1" applyFill="1" applyBorder="1" applyAlignment="1">
      <alignment wrapText="1"/>
    </xf>
    <xf numFmtId="0" fontId="0" fillId="9" borderId="24" xfId="0" applyFill="1" applyBorder="1" applyAlignment="1">
      <alignment horizontal="center" wrapText="1"/>
    </xf>
    <xf numFmtId="0" fontId="0" fillId="9" borderId="27" xfId="0" applyFill="1" applyBorder="1" applyAlignment="1">
      <alignment wrapText="1"/>
    </xf>
    <xf numFmtId="0" fontId="0" fillId="4" borderId="12" xfId="0" applyFill="1" applyBorder="1" applyAlignment="1">
      <alignment horizontal="center" wrapText="1"/>
    </xf>
    <xf numFmtId="0" fontId="0" fillId="0" borderId="36" xfId="0" applyBorder="1" applyAlignment="1">
      <alignment horizontal="center" wrapText="1"/>
    </xf>
    <xf numFmtId="0" fontId="1" fillId="2" borderId="38" xfId="0" applyFont="1" applyFill="1"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3" borderId="43" xfId="0" applyFill="1" applyBorder="1" applyAlignment="1">
      <alignment horizontal="center" wrapText="1"/>
    </xf>
    <xf numFmtId="0" fontId="0" fillId="3" borderId="44" xfId="0" applyFill="1"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0" fillId="3" borderId="45" xfId="0" applyFill="1" applyBorder="1" applyAlignment="1">
      <alignment horizontal="center" wrapText="1"/>
    </xf>
    <xf numFmtId="0" fontId="1" fillId="2" borderId="47" xfId="0" applyFont="1" applyFill="1" applyBorder="1" applyAlignment="1">
      <alignment horizontal="center" wrapText="1"/>
    </xf>
    <xf numFmtId="0" fontId="0" fillId="0" borderId="47" xfId="0" applyBorder="1" applyAlignment="1">
      <alignment horizontal="center" wrapText="1"/>
    </xf>
    <xf numFmtId="0" fontId="0" fillId="3" borderId="47" xfId="0" applyFill="1" applyBorder="1" applyAlignment="1">
      <alignment horizontal="center" wrapText="1"/>
    </xf>
    <xf numFmtId="0" fontId="0" fillId="0" borderId="1" xfId="0"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27" xfId="0" applyFont="1" applyFill="1" applyBorder="1" applyAlignment="1">
      <alignment horizontal="center" wrapText="1"/>
    </xf>
    <xf numFmtId="0" fontId="0" fillId="0" borderId="48" xfId="0" applyBorder="1" applyAlignment="1">
      <alignment horizontal="center" wrapText="1"/>
    </xf>
    <xf numFmtId="0" fontId="0" fillId="3" borderId="17" xfId="0" applyFill="1" applyBorder="1" applyAlignment="1">
      <alignment horizontal="center" wrapText="1"/>
    </xf>
    <xf numFmtId="0" fontId="0" fillId="3" borderId="49" xfId="0" applyFill="1" applyBorder="1" applyAlignment="1">
      <alignment horizont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andius.com/What_can_be_Bought.pdf" TargetMode="External" /><Relationship Id="rId2" Type="http://schemas.openxmlformats.org/officeDocument/2006/relationships/hyperlink" Target="http://pandius.com/What_can_be_Bought.pdf" TargetMode="External" /><Relationship Id="rId3" Type="http://schemas.openxmlformats.org/officeDocument/2006/relationships/hyperlink" Target="http://pandius.com/ptnguide.html" TargetMode="External" /><Relationship Id="rId4" Type="http://schemas.openxmlformats.org/officeDocument/2006/relationships/hyperlink" Target="http://pandius.com/ptnguide.html" TargetMode="External" /><Relationship Id="rId5" Type="http://schemas.openxmlformats.org/officeDocument/2006/relationships/hyperlink" Target="http://pandius.com/ptnguide.html" TargetMode="External" /><Relationship Id="rId6" Type="http://schemas.openxmlformats.org/officeDocument/2006/relationships/hyperlink" Target="http://pandius.com/ptnguide.html"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7"/>
  <sheetViews>
    <sheetView tabSelected="1" workbookViewId="0" topLeftCell="B67">
      <pane xSplit="12225" topLeftCell="G2" activePane="topRight" state="split"/>
      <selection pane="topLeft" activeCell="C19" sqref="C1:C16384"/>
      <selection pane="topRight" activeCell="H75" sqref="H75"/>
    </sheetView>
  </sheetViews>
  <sheetFormatPr defaultColWidth="9.140625" defaultRowHeight="12.75"/>
  <cols>
    <col min="1" max="1" width="11.8515625" style="11" customWidth="1"/>
    <col min="2" max="2" width="27.28125" style="15" bestFit="1" customWidth="1"/>
    <col min="3" max="3" width="69.8515625" style="91" customWidth="1"/>
    <col min="4" max="4" width="15.57421875" style="85" customWidth="1"/>
    <col min="5" max="5" width="81.28125" style="50" customWidth="1"/>
    <col min="6" max="6" width="18.57421875" style="29" customWidth="1"/>
    <col min="7" max="7" width="25.421875" style="30" customWidth="1"/>
    <col min="8" max="8" width="21.8515625" style="29" customWidth="1"/>
    <col min="9" max="9" width="11.140625" style="20" customWidth="1"/>
    <col min="10" max="10" width="11.140625" style="145" customWidth="1"/>
    <col min="11" max="16384" width="11.140625" style="1" customWidth="1"/>
  </cols>
  <sheetData>
    <row r="1" spans="1:10" ht="21" customHeight="1" thickBot="1">
      <c r="A1" s="93" t="s">
        <v>236</v>
      </c>
      <c r="B1" s="94"/>
      <c r="C1" s="94"/>
      <c r="D1" s="94"/>
      <c r="E1" s="95"/>
      <c r="F1" s="148" t="s">
        <v>303</v>
      </c>
      <c r="G1" s="149"/>
      <c r="H1" s="149"/>
      <c r="I1" s="149"/>
      <c r="J1" s="150"/>
    </row>
    <row r="2" spans="1:10" s="3" customFormat="1" ht="51.75" thickBot="1">
      <c r="A2" s="2" t="s">
        <v>178</v>
      </c>
      <c r="B2" s="14" t="s">
        <v>179</v>
      </c>
      <c r="C2" s="136" t="s">
        <v>196</v>
      </c>
      <c r="D2" s="87" t="s">
        <v>250</v>
      </c>
      <c r="E2" s="87" t="s">
        <v>195</v>
      </c>
      <c r="F2" s="11" t="s">
        <v>200</v>
      </c>
      <c r="G2" s="18" t="s">
        <v>80</v>
      </c>
      <c r="H2" s="11" t="s">
        <v>247</v>
      </c>
      <c r="I2" s="37" t="s">
        <v>386</v>
      </c>
      <c r="J2" s="144" t="s">
        <v>385</v>
      </c>
    </row>
    <row r="3" spans="1:10" s="5" customFormat="1" ht="63.75">
      <c r="A3" s="10" t="s">
        <v>82</v>
      </c>
      <c r="B3" s="99" t="s">
        <v>183</v>
      </c>
      <c r="C3" s="100" t="s">
        <v>197</v>
      </c>
      <c r="D3" s="101">
        <v>6</v>
      </c>
      <c r="E3" s="62" t="s">
        <v>209</v>
      </c>
      <c r="F3" s="19" t="s">
        <v>201</v>
      </c>
      <c r="G3" s="17" t="s">
        <v>407</v>
      </c>
      <c r="H3" s="137" t="s">
        <v>198</v>
      </c>
      <c r="I3" s="20">
        <v>5</v>
      </c>
      <c r="J3" s="145">
        <v>2</v>
      </c>
    </row>
    <row r="4" spans="1:10" s="6" customFormat="1" ht="63.75">
      <c r="A4" s="11" t="s">
        <v>83</v>
      </c>
      <c r="B4" s="96" t="s">
        <v>184</v>
      </c>
      <c r="C4" s="97" t="s">
        <v>84</v>
      </c>
      <c r="D4" s="98">
        <v>8</v>
      </c>
      <c r="E4" s="63" t="s">
        <v>199</v>
      </c>
      <c r="F4" s="20" t="s">
        <v>204</v>
      </c>
      <c r="G4" s="21" t="s">
        <v>406</v>
      </c>
      <c r="H4" s="138" t="s">
        <v>198</v>
      </c>
      <c r="I4" s="20">
        <v>7</v>
      </c>
      <c r="J4" s="145">
        <v>1</v>
      </c>
    </row>
    <row r="5" spans="1:10" s="9" customFormat="1" ht="25.5">
      <c r="A5" s="11" t="s">
        <v>85</v>
      </c>
      <c r="B5" s="40" t="s">
        <v>185</v>
      </c>
      <c r="C5" s="13" t="s">
        <v>86</v>
      </c>
      <c r="D5" s="88">
        <v>5</v>
      </c>
      <c r="E5" s="64" t="s">
        <v>202</v>
      </c>
      <c r="F5" s="22" t="s">
        <v>203</v>
      </c>
      <c r="G5" s="23" t="s">
        <v>396</v>
      </c>
      <c r="H5" s="139" t="s">
        <v>198</v>
      </c>
      <c r="I5" s="22">
        <v>5</v>
      </c>
      <c r="J5" s="146">
        <v>0</v>
      </c>
    </row>
    <row r="6" spans="1:10" s="9" customFormat="1" ht="25.5">
      <c r="A6" s="11" t="s">
        <v>87</v>
      </c>
      <c r="B6" s="40" t="s">
        <v>180</v>
      </c>
      <c r="C6" s="13" t="s">
        <v>88</v>
      </c>
      <c r="D6" s="88">
        <v>0</v>
      </c>
      <c r="E6" s="64" t="s">
        <v>206</v>
      </c>
      <c r="F6" s="22" t="s">
        <v>207</v>
      </c>
      <c r="G6" s="23" t="s">
        <v>397</v>
      </c>
      <c r="H6" s="139" t="s">
        <v>198</v>
      </c>
      <c r="I6" s="22">
        <v>0</v>
      </c>
      <c r="J6" s="146">
        <v>0</v>
      </c>
    </row>
    <row r="7" spans="1:10" s="6" customFormat="1" ht="38.25">
      <c r="A7" s="11" t="s">
        <v>89</v>
      </c>
      <c r="B7" s="96" t="s">
        <v>181</v>
      </c>
      <c r="C7" s="97" t="s">
        <v>90</v>
      </c>
      <c r="D7" s="98">
        <v>7</v>
      </c>
      <c r="E7" s="63" t="s">
        <v>205</v>
      </c>
      <c r="F7" s="20" t="s">
        <v>208</v>
      </c>
      <c r="G7" s="21" t="s">
        <v>398</v>
      </c>
      <c r="H7" s="138" t="s">
        <v>198</v>
      </c>
      <c r="I7" s="20">
        <v>7</v>
      </c>
      <c r="J7" s="145">
        <v>0</v>
      </c>
    </row>
    <row r="8" spans="1:10" s="6" customFormat="1" ht="38.25">
      <c r="A8" s="11" t="s">
        <v>91</v>
      </c>
      <c r="B8" s="96" t="s">
        <v>182</v>
      </c>
      <c r="C8" s="97" t="s">
        <v>92</v>
      </c>
      <c r="D8" s="98">
        <v>9</v>
      </c>
      <c r="E8" s="63" t="s">
        <v>210</v>
      </c>
      <c r="F8" s="20" t="s">
        <v>211</v>
      </c>
      <c r="G8" s="21" t="s">
        <v>399</v>
      </c>
      <c r="H8" s="138" t="s">
        <v>198</v>
      </c>
      <c r="I8" s="20">
        <v>3</v>
      </c>
      <c r="J8" s="145">
        <v>0</v>
      </c>
    </row>
    <row r="9" spans="1:10" s="9" customFormat="1" ht="38.25">
      <c r="A9" s="11" t="s">
        <v>93</v>
      </c>
      <c r="B9" s="40" t="s">
        <v>94</v>
      </c>
      <c r="C9" s="13" t="s">
        <v>213</v>
      </c>
      <c r="D9" s="88">
        <v>0</v>
      </c>
      <c r="E9" s="64" t="s">
        <v>223</v>
      </c>
      <c r="F9" s="22" t="s">
        <v>203</v>
      </c>
      <c r="G9" s="23" t="s">
        <v>79</v>
      </c>
      <c r="H9" s="139" t="s">
        <v>231</v>
      </c>
      <c r="I9" s="22">
        <v>0</v>
      </c>
      <c r="J9" s="146">
        <v>0</v>
      </c>
    </row>
    <row r="10" spans="1:10" s="9" customFormat="1" ht="38.25">
      <c r="A10" s="11" t="s">
        <v>95</v>
      </c>
      <c r="B10" s="40" t="s">
        <v>96</v>
      </c>
      <c r="C10" s="13" t="s">
        <v>214</v>
      </c>
      <c r="D10" s="88">
        <v>0</v>
      </c>
      <c r="E10" s="64" t="s">
        <v>224</v>
      </c>
      <c r="F10" s="22" t="s">
        <v>203</v>
      </c>
      <c r="G10" s="23" t="s">
        <v>79</v>
      </c>
      <c r="H10" s="139" t="s">
        <v>231</v>
      </c>
      <c r="I10" s="22">
        <v>0</v>
      </c>
      <c r="J10" s="146">
        <v>0</v>
      </c>
    </row>
    <row r="11" spans="1:10" s="6" customFormat="1" ht="38.25">
      <c r="A11" s="11" t="s">
        <v>97</v>
      </c>
      <c r="B11" s="96" t="s">
        <v>98</v>
      </c>
      <c r="C11" s="97" t="s">
        <v>215</v>
      </c>
      <c r="D11" s="98">
        <v>0</v>
      </c>
      <c r="E11" s="63" t="s">
        <v>225</v>
      </c>
      <c r="F11" s="20" t="s">
        <v>203</v>
      </c>
      <c r="G11" s="21" t="s">
        <v>79</v>
      </c>
      <c r="H11" s="138" t="s">
        <v>231</v>
      </c>
      <c r="I11" s="20">
        <v>0</v>
      </c>
      <c r="J11" s="145">
        <v>0</v>
      </c>
    </row>
    <row r="12" spans="1:10" s="6" customFormat="1" ht="38.25">
      <c r="A12" s="11" t="s">
        <v>99</v>
      </c>
      <c r="B12" s="96" t="s">
        <v>100</v>
      </c>
      <c r="C12" s="97" t="s">
        <v>216</v>
      </c>
      <c r="D12" s="98">
        <v>0</v>
      </c>
      <c r="E12" s="63" t="s">
        <v>226</v>
      </c>
      <c r="F12" s="20" t="s">
        <v>203</v>
      </c>
      <c r="G12" s="21" t="s">
        <v>79</v>
      </c>
      <c r="H12" s="138" t="s">
        <v>231</v>
      </c>
      <c r="I12" s="20">
        <v>0</v>
      </c>
      <c r="J12" s="145">
        <v>0</v>
      </c>
    </row>
    <row r="13" spans="1:10" s="9" customFormat="1" ht="38.25">
      <c r="A13" s="11" t="s">
        <v>101</v>
      </c>
      <c r="B13" s="40" t="s">
        <v>102</v>
      </c>
      <c r="C13" s="13" t="s">
        <v>217</v>
      </c>
      <c r="D13" s="88">
        <v>0</v>
      </c>
      <c r="E13" s="64" t="s">
        <v>357</v>
      </c>
      <c r="F13" s="22" t="s">
        <v>201</v>
      </c>
      <c r="G13" s="23" t="s">
        <v>400</v>
      </c>
      <c r="H13" s="139" t="s">
        <v>198</v>
      </c>
      <c r="I13" s="22">
        <v>0</v>
      </c>
      <c r="J13" s="146">
        <v>0</v>
      </c>
    </row>
    <row r="14" spans="1:10" s="9" customFormat="1" ht="12.75">
      <c r="A14" s="11" t="s">
        <v>103</v>
      </c>
      <c r="B14" s="40" t="s">
        <v>104</v>
      </c>
      <c r="C14" s="13" t="s">
        <v>218</v>
      </c>
      <c r="D14" s="88">
        <v>0</v>
      </c>
      <c r="E14" s="64" t="s">
        <v>227</v>
      </c>
      <c r="F14" s="22" t="s">
        <v>203</v>
      </c>
      <c r="G14" s="23" t="s">
        <v>79</v>
      </c>
      <c r="H14" s="139" t="s">
        <v>198</v>
      </c>
      <c r="I14" s="22">
        <v>0</v>
      </c>
      <c r="J14" s="146">
        <v>0</v>
      </c>
    </row>
    <row r="15" spans="1:10" s="6" customFormat="1" ht="25.5">
      <c r="A15" s="11" t="s">
        <v>105</v>
      </c>
      <c r="B15" s="96" t="s">
        <v>106</v>
      </c>
      <c r="C15" s="97" t="s">
        <v>219</v>
      </c>
      <c r="D15" s="98">
        <v>0</v>
      </c>
      <c r="E15" s="63" t="s">
        <v>228</v>
      </c>
      <c r="F15" s="20" t="s">
        <v>203</v>
      </c>
      <c r="G15" s="21" t="s">
        <v>79</v>
      </c>
      <c r="H15" s="138" t="s">
        <v>198</v>
      </c>
      <c r="I15" s="20">
        <v>0</v>
      </c>
      <c r="J15" s="145">
        <v>0</v>
      </c>
    </row>
    <row r="16" spans="1:10" s="6" customFormat="1" ht="63.75">
      <c r="A16" s="11" t="s">
        <v>107</v>
      </c>
      <c r="B16" s="96" t="s">
        <v>108</v>
      </c>
      <c r="C16" s="97" t="s">
        <v>222</v>
      </c>
      <c r="D16" s="98">
        <v>0</v>
      </c>
      <c r="E16" s="63" t="s">
        <v>239</v>
      </c>
      <c r="F16" s="20" t="s">
        <v>201</v>
      </c>
      <c r="G16" s="21" t="s">
        <v>409</v>
      </c>
      <c r="H16" s="138" t="s">
        <v>288</v>
      </c>
      <c r="I16" s="20">
        <v>0</v>
      </c>
      <c r="J16" s="145">
        <v>12</v>
      </c>
    </row>
    <row r="17" spans="1:10" s="9" customFormat="1" ht="25.5">
      <c r="A17" s="11" t="s">
        <v>109</v>
      </c>
      <c r="B17" s="40" t="s">
        <v>110</v>
      </c>
      <c r="C17" s="13" t="s">
        <v>220</v>
      </c>
      <c r="D17" s="88">
        <v>0</v>
      </c>
      <c r="E17" s="64" t="s">
        <v>240</v>
      </c>
      <c r="F17" s="22" t="s">
        <v>201</v>
      </c>
      <c r="G17" s="23" t="s">
        <v>401</v>
      </c>
      <c r="H17" s="139" t="s">
        <v>288</v>
      </c>
      <c r="I17" s="22">
        <v>0</v>
      </c>
      <c r="J17" s="146">
        <v>0</v>
      </c>
    </row>
    <row r="18" spans="1:10" s="9" customFormat="1" ht="64.5" thickBot="1">
      <c r="A18" s="11" t="s">
        <v>111</v>
      </c>
      <c r="B18" s="40" t="s">
        <v>112</v>
      </c>
      <c r="C18" s="13" t="s">
        <v>221</v>
      </c>
      <c r="D18" s="88">
        <v>0</v>
      </c>
      <c r="E18" s="64" t="s">
        <v>238</v>
      </c>
      <c r="F18" s="22" t="s">
        <v>201</v>
      </c>
      <c r="G18" s="23" t="s">
        <v>402</v>
      </c>
      <c r="H18" s="139" t="s">
        <v>288</v>
      </c>
      <c r="I18" s="22">
        <v>0</v>
      </c>
      <c r="J18" s="146">
        <v>0</v>
      </c>
    </row>
    <row r="19" spans="1:10" s="6" customFormat="1" ht="63.75">
      <c r="A19" s="11" t="s">
        <v>113</v>
      </c>
      <c r="B19" s="96" t="s">
        <v>114</v>
      </c>
      <c r="C19" s="97" t="s">
        <v>229</v>
      </c>
      <c r="D19" s="98">
        <v>0</v>
      </c>
      <c r="E19" s="63" t="s">
        <v>230</v>
      </c>
      <c r="F19" s="20" t="s">
        <v>201</v>
      </c>
      <c r="G19" s="17" t="s">
        <v>405</v>
      </c>
      <c r="H19" s="138" t="s">
        <v>198</v>
      </c>
      <c r="I19" s="20">
        <v>1</v>
      </c>
      <c r="J19" s="145">
        <v>2</v>
      </c>
    </row>
    <row r="20" spans="1:10" s="6" customFormat="1" ht="89.25">
      <c r="A20" s="11" t="s">
        <v>115</v>
      </c>
      <c r="B20" s="96" t="s">
        <v>116</v>
      </c>
      <c r="C20" s="97" t="s">
        <v>382</v>
      </c>
      <c r="D20" s="98">
        <v>0</v>
      </c>
      <c r="E20" s="63" t="s">
        <v>81</v>
      </c>
      <c r="F20" s="20" t="s">
        <v>201</v>
      </c>
      <c r="G20" s="21" t="s">
        <v>408</v>
      </c>
      <c r="H20" s="138" t="s">
        <v>232</v>
      </c>
      <c r="I20" s="20">
        <v>4</v>
      </c>
      <c r="J20" s="145">
        <v>3</v>
      </c>
    </row>
    <row r="21" spans="1:10" s="9" customFormat="1" ht="25.5">
      <c r="A21" s="11" t="s">
        <v>187</v>
      </c>
      <c r="B21" s="40" t="s">
        <v>190</v>
      </c>
      <c r="C21" s="13" t="s">
        <v>192</v>
      </c>
      <c r="D21" s="88">
        <v>0</v>
      </c>
      <c r="E21" s="64" t="s">
        <v>193</v>
      </c>
      <c r="F21" s="22" t="s">
        <v>203</v>
      </c>
      <c r="G21" s="23" t="s">
        <v>404</v>
      </c>
      <c r="H21" s="139" t="s">
        <v>233</v>
      </c>
      <c r="I21" s="22">
        <v>5</v>
      </c>
      <c r="J21" s="146"/>
    </row>
    <row r="22" spans="1:10" s="38" customFormat="1" ht="12.75">
      <c r="A22" s="37" t="s">
        <v>188</v>
      </c>
      <c r="B22" s="40" t="s">
        <v>189</v>
      </c>
      <c r="C22" s="13" t="s">
        <v>191</v>
      </c>
      <c r="D22" s="88">
        <v>0</v>
      </c>
      <c r="E22" s="64" t="s">
        <v>194</v>
      </c>
      <c r="F22" s="22" t="s">
        <v>203</v>
      </c>
      <c r="G22" s="23" t="s">
        <v>404</v>
      </c>
      <c r="H22" s="139" t="s">
        <v>233</v>
      </c>
      <c r="I22" s="22">
        <v>3</v>
      </c>
      <c r="J22" s="146">
        <v>0</v>
      </c>
    </row>
    <row r="23" spans="1:10" s="9" customFormat="1" ht="26.25" thickBot="1">
      <c r="A23" s="11"/>
      <c r="B23" s="41" t="s">
        <v>274</v>
      </c>
      <c r="C23" s="34" t="s">
        <v>275</v>
      </c>
      <c r="D23" s="89">
        <v>0</v>
      </c>
      <c r="E23" s="65" t="s">
        <v>276</v>
      </c>
      <c r="F23" s="35" t="s">
        <v>203</v>
      </c>
      <c r="G23" s="36" t="s">
        <v>404</v>
      </c>
      <c r="H23" s="140" t="s">
        <v>233</v>
      </c>
      <c r="I23" s="152">
        <v>5</v>
      </c>
      <c r="J23" s="153">
        <v>33</v>
      </c>
    </row>
    <row r="24" spans="1:10" s="5" customFormat="1" ht="39" thickBot="1">
      <c r="A24" s="10" t="s">
        <v>234</v>
      </c>
      <c r="B24" s="102" t="s">
        <v>117</v>
      </c>
      <c r="C24" s="103" t="s">
        <v>265</v>
      </c>
      <c r="D24" s="104">
        <v>10</v>
      </c>
      <c r="E24" s="62" t="s">
        <v>237</v>
      </c>
      <c r="F24" s="19" t="s">
        <v>241</v>
      </c>
      <c r="G24" s="17" t="s">
        <v>405</v>
      </c>
      <c r="H24" s="137" t="s">
        <v>198</v>
      </c>
      <c r="I24" s="24">
        <v>1</v>
      </c>
      <c r="J24" s="151">
        <v>2</v>
      </c>
    </row>
    <row r="25" spans="1:10" s="6" customFormat="1" ht="38.25">
      <c r="A25" s="11" t="s">
        <v>235</v>
      </c>
      <c r="B25" s="105"/>
      <c r="C25" s="106"/>
      <c r="D25" s="107">
        <v>10</v>
      </c>
      <c r="E25" s="66" t="s">
        <v>242</v>
      </c>
      <c r="F25" s="24" t="s">
        <v>243</v>
      </c>
      <c r="G25" s="17" t="s">
        <v>405</v>
      </c>
      <c r="H25" s="141" t="s">
        <v>198</v>
      </c>
      <c r="I25" s="20">
        <v>0</v>
      </c>
      <c r="J25" s="145">
        <v>1</v>
      </c>
    </row>
    <row r="26" spans="1:10" s="6" customFormat="1" ht="76.5">
      <c r="A26" s="11">
        <v>2</v>
      </c>
      <c r="B26" s="96" t="s">
        <v>118</v>
      </c>
      <c r="C26" s="97" t="s">
        <v>254</v>
      </c>
      <c r="D26" s="98">
        <v>1</v>
      </c>
      <c r="E26" s="63" t="s">
        <v>244</v>
      </c>
      <c r="F26" s="20" t="s">
        <v>245</v>
      </c>
      <c r="G26" s="21" t="s">
        <v>410</v>
      </c>
      <c r="H26" s="138" t="s">
        <v>246</v>
      </c>
      <c r="I26" s="20">
        <v>6</v>
      </c>
      <c r="J26" s="145">
        <v>0</v>
      </c>
    </row>
    <row r="27" spans="1:10" s="9" customFormat="1" ht="38.25">
      <c r="A27" s="11">
        <v>3</v>
      </c>
      <c r="B27" s="40" t="s">
        <v>119</v>
      </c>
      <c r="C27" s="13" t="s">
        <v>347</v>
      </c>
      <c r="D27" s="88">
        <v>11</v>
      </c>
      <c r="E27" s="67" t="s">
        <v>348</v>
      </c>
      <c r="F27" s="22" t="s">
        <v>317</v>
      </c>
      <c r="G27" s="23" t="s">
        <v>411</v>
      </c>
      <c r="H27" s="139" t="s">
        <v>198</v>
      </c>
      <c r="I27" s="22">
        <v>11</v>
      </c>
      <c r="J27" s="146">
        <v>0</v>
      </c>
    </row>
    <row r="28" spans="1:10" s="9" customFormat="1" ht="38.25">
      <c r="A28" s="11">
        <v>4</v>
      </c>
      <c r="B28" s="40" t="s">
        <v>248</v>
      </c>
      <c r="C28" s="13" t="s">
        <v>266</v>
      </c>
      <c r="D28" s="88">
        <v>4</v>
      </c>
      <c r="E28" s="67" t="s">
        <v>363</v>
      </c>
      <c r="F28" s="22" t="s">
        <v>203</v>
      </c>
      <c r="G28" s="23" t="s">
        <v>412</v>
      </c>
      <c r="H28" s="139" t="s">
        <v>198</v>
      </c>
      <c r="I28" s="22">
        <v>6</v>
      </c>
      <c r="J28" s="146">
        <v>0</v>
      </c>
    </row>
    <row r="29" spans="1:10" s="6" customFormat="1" ht="25.5">
      <c r="A29" s="11">
        <v>5</v>
      </c>
      <c r="B29" s="96" t="s">
        <v>120</v>
      </c>
      <c r="C29" s="97" t="s">
        <v>256</v>
      </c>
      <c r="D29" s="98">
        <v>3</v>
      </c>
      <c r="E29" s="68" t="s">
        <v>359</v>
      </c>
      <c r="F29" s="20" t="s">
        <v>203</v>
      </c>
      <c r="G29" s="21" t="s">
        <v>413</v>
      </c>
      <c r="H29" s="138" t="s">
        <v>233</v>
      </c>
      <c r="I29" s="20">
        <v>3</v>
      </c>
      <c r="J29" s="145">
        <v>0</v>
      </c>
    </row>
    <row r="30" spans="1:10" s="6" customFormat="1" ht="25.5">
      <c r="A30" s="11">
        <v>6</v>
      </c>
      <c r="B30" s="96" t="s">
        <v>121</v>
      </c>
      <c r="C30" s="97" t="s">
        <v>256</v>
      </c>
      <c r="D30" s="98">
        <v>1</v>
      </c>
      <c r="E30" s="68" t="s">
        <v>359</v>
      </c>
      <c r="F30" s="20" t="s">
        <v>203</v>
      </c>
      <c r="G30" s="21" t="s">
        <v>401</v>
      </c>
      <c r="H30" s="138" t="s">
        <v>233</v>
      </c>
      <c r="I30" s="20">
        <v>1</v>
      </c>
      <c r="J30" s="145">
        <v>0</v>
      </c>
    </row>
    <row r="31" spans="1:10" s="9" customFormat="1" ht="25.5">
      <c r="A31" s="11">
        <v>7</v>
      </c>
      <c r="B31" s="40" t="s">
        <v>122</v>
      </c>
      <c r="C31" s="13" t="s">
        <v>257</v>
      </c>
      <c r="D31" s="88">
        <v>1</v>
      </c>
      <c r="E31" s="67" t="s">
        <v>360</v>
      </c>
      <c r="F31" s="22" t="s">
        <v>203</v>
      </c>
      <c r="G31" s="23" t="s">
        <v>79</v>
      </c>
      <c r="H31" s="139" t="s">
        <v>198</v>
      </c>
      <c r="I31" s="22">
        <v>0</v>
      </c>
      <c r="J31" s="146">
        <v>0</v>
      </c>
    </row>
    <row r="32" spans="1:10" s="9" customFormat="1" ht="25.5">
      <c r="A32" s="11">
        <v>8</v>
      </c>
      <c r="B32" s="40" t="s">
        <v>123</v>
      </c>
      <c r="C32" s="13" t="s">
        <v>256</v>
      </c>
      <c r="D32" s="88">
        <v>2</v>
      </c>
      <c r="E32" s="67" t="s">
        <v>359</v>
      </c>
      <c r="F32" s="22" t="s">
        <v>203</v>
      </c>
      <c r="G32" s="23" t="s">
        <v>79</v>
      </c>
      <c r="H32" s="139" t="s">
        <v>233</v>
      </c>
      <c r="I32" s="22">
        <v>0</v>
      </c>
      <c r="J32" s="146">
        <v>0</v>
      </c>
    </row>
    <row r="33" spans="1:10" s="6" customFormat="1" ht="25.5">
      <c r="A33" s="11">
        <v>9</v>
      </c>
      <c r="B33" s="96" t="s">
        <v>124</v>
      </c>
      <c r="C33" s="97" t="s">
        <v>256</v>
      </c>
      <c r="D33" s="98">
        <v>3</v>
      </c>
      <c r="E33" s="68" t="s">
        <v>359</v>
      </c>
      <c r="F33" s="20" t="s">
        <v>203</v>
      </c>
      <c r="G33" s="21" t="s">
        <v>404</v>
      </c>
      <c r="H33" s="138" t="s">
        <v>233</v>
      </c>
      <c r="I33" s="20">
        <v>1</v>
      </c>
      <c r="J33" s="145">
        <v>0</v>
      </c>
    </row>
    <row r="34" spans="1:10" s="6" customFormat="1" ht="25.5">
      <c r="A34" s="11">
        <v>10</v>
      </c>
      <c r="B34" s="96" t="s">
        <v>125</v>
      </c>
      <c r="C34" s="97" t="s">
        <v>256</v>
      </c>
      <c r="D34" s="98">
        <v>2</v>
      </c>
      <c r="E34" s="68" t="s">
        <v>359</v>
      </c>
      <c r="F34" s="20" t="s">
        <v>203</v>
      </c>
      <c r="G34" s="21" t="s">
        <v>404</v>
      </c>
      <c r="H34" s="138" t="s">
        <v>233</v>
      </c>
      <c r="I34" s="20">
        <v>1</v>
      </c>
      <c r="J34" s="145">
        <v>0</v>
      </c>
    </row>
    <row r="35" spans="1:10" s="9" customFormat="1" ht="25.5">
      <c r="A35" s="11">
        <v>11</v>
      </c>
      <c r="B35" s="40" t="s">
        <v>126</v>
      </c>
      <c r="C35" s="13" t="s">
        <v>256</v>
      </c>
      <c r="D35" s="88">
        <v>3</v>
      </c>
      <c r="E35" s="67" t="s">
        <v>360</v>
      </c>
      <c r="F35" s="22" t="s">
        <v>203</v>
      </c>
      <c r="G35" s="23" t="s">
        <v>414</v>
      </c>
      <c r="H35" s="139" t="s">
        <v>233</v>
      </c>
      <c r="I35" s="22">
        <v>2</v>
      </c>
      <c r="J35" s="146">
        <v>0</v>
      </c>
    </row>
    <row r="36" spans="1:10" s="9" customFormat="1" ht="25.5">
      <c r="A36" s="11">
        <v>12</v>
      </c>
      <c r="B36" s="40" t="s">
        <v>127</v>
      </c>
      <c r="C36" s="13" t="s">
        <v>268</v>
      </c>
      <c r="D36" s="88">
        <v>4</v>
      </c>
      <c r="E36" s="67" t="s">
        <v>361</v>
      </c>
      <c r="F36" s="22" t="s">
        <v>201</v>
      </c>
      <c r="G36" s="23" t="s">
        <v>415</v>
      </c>
      <c r="H36" s="139" t="s">
        <v>198</v>
      </c>
      <c r="I36" s="22">
        <v>3</v>
      </c>
      <c r="J36" s="146">
        <v>0</v>
      </c>
    </row>
    <row r="37" spans="1:10" s="6" customFormat="1" ht="25.5">
      <c r="A37" s="11">
        <v>13</v>
      </c>
      <c r="B37" s="96" t="s">
        <v>128</v>
      </c>
      <c r="C37" s="97" t="s">
        <v>256</v>
      </c>
      <c r="D37" s="98">
        <v>4</v>
      </c>
      <c r="E37" s="69" t="s">
        <v>359</v>
      </c>
      <c r="F37" s="20" t="s">
        <v>203</v>
      </c>
      <c r="G37" s="21" t="s">
        <v>415</v>
      </c>
      <c r="H37" s="138" t="s">
        <v>198</v>
      </c>
      <c r="I37" s="20">
        <v>4</v>
      </c>
      <c r="J37" s="145">
        <v>0</v>
      </c>
    </row>
    <row r="38" spans="1:10" s="6" customFormat="1" ht="38.25">
      <c r="A38" s="11">
        <v>14</v>
      </c>
      <c r="B38" s="96" t="s">
        <v>129</v>
      </c>
      <c r="C38" s="97" t="s">
        <v>249</v>
      </c>
      <c r="D38" s="98">
        <v>0</v>
      </c>
      <c r="E38" s="69" t="s">
        <v>329</v>
      </c>
      <c r="F38" s="20" t="s">
        <v>201</v>
      </c>
      <c r="G38" s="21" t="s">
        <v>416</v>
      </c>
      <c r="H38" s="138" t="s">
        <v>198</v>
      </c>
      <c r="I38" s="20">
        <v>5</v>
      </c>
      <c r="J38" s="145">
        <v>0</v>
      </c>
    </row>
    <row r="39" spans="1:10" s="9" customFormat="1" ht="38.25">
      <c r="A39" s="11">
        <v>15</v>
      </c>
      <c r="B39" s="40" t="s">
        <v>130</v>
      </c>
      <c r="C39" s="13" t="s">
        <v>271</v>
      </c>
      <c r="D39" s="88">
        <v>11</v>
      </c>
      <c r="E39" s="70" t="s">
        <v>334</v>
      </c>
      <c r="F39" s="22" t="s">
        <v>320</v>
      </c>
      <c r="G39" s="23" t="s">
        <v>417</v>
      </c>
      <c r="H39" s="139" t="s">
        <v>198</v>
      </c>
      <c r="I39" s="22">
        <v>11</v>
      </c>
      <c r="J39" s="146">
        <v>1</v>
      </c>
    </row>
    <row r="40" spans="1:10" s="9" customFormat="1" ht="25.5">
      <c r="A40" s="11">
        <v>16</v>
      </c>
      <c r="B40" s="40" t="s">
        <v>131</v>
      </c>
      <c r="C40" s="13" t="s">
        <v>258</v>
      </c>
      <c r="D40" s="88">
        <v>2</v>
      </c>
      <c r="E40" s="71" t="s">
        <v>359</v>
      </c>
      <c r="F40" s="22" t="s">
        <v>203</v>
      </c>
      <c r="G40" s="23" t="s">
        <v>404</v>
      </c>
      <c r="H40" s="139" t="s">
        <v>233</v>
      </c>
      <c r="I40" s="22">
        <v>2</v>
      </c>
      <c r="J40" s="146">
        <v>0</v>
      </c>
    </row>
    <row r="41" spans="1:10" s="6" customFormat="1" ht="25.5">
      <c r="A41" s="11">
        <v>17</v>
      </c>
      <c r="B41" s="96" t="s">
        <v>132</v>
      </c>
      <c r="C41" s="97" t="s">
        <v>255</v>
      </c>
      <c r="D41" s="98">
        <v>3</v>
      </c>
      <c r="E41" s="69" t="s">
        <v>362</v>
      </c>
      <c r="F41" s="20" t="s">
        <v>320</v>
      </c>
      <c r="G41" s="21" t="s">
        <v>404</v>
      </c>
      <c r="H41" s="138" t="s">
        <v>198</v>
      </c>
      <c r="I41" s="20">
        <v>1</v>
      </c>
      <c r="J41" s="145">
        <v>0</v>
      </c>
    </row>
    <row r="42" spans="1:10" s="6" customFormat="1" ht="51">
      <c r="A42" s="11">
        <v>18</v>
      </c>
      <c r="B42" s="96" t="s">
        <v>133</v>
      </c>
      <c r="C42" s="97" t="s">
        <v>331</v>
      </c>
      <c r="D42" s="98">
        <v>0</v>
      </c>
      <c r="E42" s="69" t="s">
        <v>332</v>
      </c>
      <c r="F42" s="20" t="s">
        <v>330</v>
      </c>
      <c r="G42" s="21" t="s">
        <v>418</v>
      </c>
      <c r="H42" s="138" t="s">
        <v>333</v>
      </c>
      <c r="I42" s="20">
        <v>2</v>
      </c>
      <c r="J42" s="145">
        <v>1</v>
      </c>
    </row>
    <row r="43" spans="1:10" s="9" customFormat="1" ht="25.5">
      <c r="A43" s="11">
        <v>19</v>
      </c>
      <c r="B43" s="40" t="s">
        <v>134</v>
      </c>
      <c r="C43" s="13" t="s">
        <v>256</v>
      </c>
      <c r="D43" s="88">
        <v>2</v>
      </c>
      <c r="E43" s="67" t="s">
        <v>358</v>
      </c>
      <c r="F43" s="22" t="s">
        <v>203</v>
      </c>
      <c r="G43" s="23" t="s">
        <v>404</v>
      </c>
      <c r="H43" s="139" t="s">
        <v>233</v>
      </c>
      <c r="I43" s="22">
        <v>2</v>
      </c>
      <c r="J43" s="146">
        <v>0</v>
      </c>
    </row>
    <row r="44" spans="1:10" s="9" customFormat="1" ht="25.5">
      <c r="A44" s="11">
        <v>20</v>
      </c>
      <c r="B44" s="40" t="s">
        <v>135</v>
      </c>
      <c r="C44" s="13" t="s">
        <v>267</v>
      </c>
      <c r="D44" s="88">
        <v>1</v>
      </c>
      <c r="E44" s="70" t="s">
        <v>365</v>
      </c>
      <c r="F44" s="22" t="s">
        <v>320</v>
      </c>
      <c r="G44" s="23" t="s">
        <v>404</v>
      </c>
      <c r="H44" s="139" t="s">
        <v>198</v>
      </c>
      <c r="I44" s="22">
        <v>1</v>
      </c>
      <c r="J44" s="146">
        <v>0</v>
      </c>
    </row>
    <row r="45" spans="1:10" s="6" customFormat="1" ht="25.5">
      <c r="A45" s="11">
        <v>21</v>
      </c>
      <c r="B45" s="96" t="s">
        <v>136</v>
      </c>
      <c r="C45" s="97" t="s">
        <v>256</v>
      </c>
      <c r="D45" s="98">
        <v>3</v>
      </c>
      <c r="E45" s="68" t="s">
        <v>359</v>
      </c>
      <c r="F45" s="20" t="s">
        <v>203</v>
      </c>
      <c r="G45" s="21" t="s">
        <v>79</v>
      </c>
      <c r="H45" s="138" t="s">
        <v>233</v>
      </c>
      <c r="I45" s="20">
        <v>0</v>
      </c>
      <c r="J45" s="145">
        <v>0</v>
      </c>
    </row>
    <row r="46" spans="1:10" s="6" customFormat="1" ht="25.5">
      <c r="A46" s="11">
        <v>22</v>
      </c>
      <c r="B46" s="96" t="s">
        <v>137</v>
      </c>
      <c r="C46" s="97" t="s">
        <v>255</v>
      </c>
      <c r="D46" s="98">
        <v>2</v>
      </c>
      <c r="E46" s="69" t="s">
        <v>364</v>
      </c>
      <c r="F46" s="20" t="s">
        <v>319</v>
      </c>
      <c r="G46" s="21" t="s">
        <v>79</v>
      </c>
      <c r="H46" s="138" t="s">
        <v>198</v>
      </c>
      <c r="I46" s="20">
        <v>0</v>
      </c>
      <c r="J46" s="145">
        <v>0</v>
      </c>
    </row>
    <row r="47" spans="1:10" s="9" customFormat="1" ht="25.5">
      <c r="A47" s="11">
        <v>23</v>
      </c>
      <c r="B47" s="40" t="s">
        <v>138</v>
      </c>
      <c r="C47" s="13" t="s">
        <v>256</v>
      </c>
      <c r="D47" s="88">
        <v>5</v>
      </c>
      <c r="E47" s="67" t="s">
        <v>358</v>
      </c>
      <c r="F47" s="22" t="s">
        <v>203</v>
      </c>
      <c r="G47" s="23"/>
      <c r="H47" s="139" t="s">
        <v>233</v>
      </c>
      <c r="I47" s="22">
        <v>4</v>
      </c>
      <c r="J47" s="146">
        <v>0</v>
      </c>
    </row>
    <row r="48" spans="1:10" s="9" customFormat="1" ht="38.25">
      <c r="A48" s="11">
        <v>24</v>
      </c>
      <c r="B48" s="40" t="s">
        <v>251</v>
      </c>
      <c r="C48" s="13" t="s">
        <v>346</v>
      </c>
      <c r="D48" s="88">
        <v>2</v>
      </c>
      <c r="E48" s="70" t="s">
        <v>344</v>
      </c>
      <c r="F48" s="22" t="s">
        <v>345</v>
      </c>
      <c r="G48" s="23" t="s">
        <v>405</v>
      </c>
      <c r="H48" s="139" t="s">
        <v>198</v>
      </c>
      <c r="I48" s="22">
        <v>21</v>
      </c>
      <c r="J48" s="146">
        <v>6</v>
      </c>
    </row>
    <row r="49" spans="1:10" s="6" customFormat="1" ht="25.5">
      <c r="A49" s="11">
        <v>25</v>
      </c>
      <c r="B49" s="96" t="s">
        <v>139</v>
      </c>
      <c r="C49" s="97" t="s">
        <v>255</v>
      </c>
      <c r="D49" s="98">
        <v>1</v>
      </c>
      <c r="E49" s="69" t="s">
        <v>366</v>
      </c>
      <c r="F49" s="20" t="s">
        <v>203</v>
      </c>
      <c r="G49" s="21" t="s">
        <v>404</v>
      </c>
      <c r="H49" s="138" t="s">
        <v>233</v>
      </c>
      <c r="I49" s="20">
        <v>1</v>
      </c>
      <c r="J49" s="145">
        <v>0</v>
      </c>
    </row>
    <row r="50" spans="1:10" s="6" customFormat="1" ht="25.5">
      <c r="A50" s="11">
        <v>26</v>
      </c>
      <c r="B50" s="96" t="s">
        <v>140</v>
      </c>
      <c r="C50" s="97" t="s">
        <v>256</v>
      </c>
      <c r="D50" s="98">
        <v>1</v>
      </c>
      <c r="E50" s="68" t="s">
        <v>359</v>
      </c>
      <c r="F50" s="20" t="s">
        <v>203</v>
      </c>
      <c r="G50" s="21" t="s">
        <v>404</v>
      </c>
      <c r="H50" s="138" t="s">
        <v>233</v>
      </c>
      <c r="I50" s="20">
        <v>1</v>
      </c>
      <c r="J50" s="145">
        <v>0</v>
      </c>
    </row>
    <row r="51" spans="1:10" s="9" customFormat="1" ht="25.5">
      <c r="A51" s="11">
        <v>27</v>
      </c>
      <c r="B51" s="40" t="s">
        <v>141</v>
      </c>
      <c r="C51" s="13" t="s">
        <v>256</v>
      </c>
      <c r="D51" s="88">
        <v>2</v>
      </c>
      <c r="E51" s="67" t="s">
        <v>358</v>
      </c>
      <c r="F51" s="22" t="s">
        <v>203</v>
      </c>
      <c r="G51" s="23" t="s">
        <v>419</v>
      </c>
      <c r="H51" s="139" t="s">
        <v>233</v>
      </c>
      <c r="I51" s="22">
        <v>2</v>
      </c>
      <c r="J51" s="146">
        <v>0</v>
      </c>
    </row>
    <row r="52" spans="1:10" s="9" customFormat="1" ht="25.5">
      <c r="A52" s="11">
        <v>28</v>
      </c>
      <c r="B52" s="40" t="s">
        <v>142</v>
      </c>
      <c r="C52" s="13" t="s">
        <v>264</v>
      </c>
      <c r="D52" s="88">
        <v>1</v>
      </c>
      <c r="E52" s="67" t="s">
        <v>358</v>
      </c>
      <c r="F52" s="22" t="s">
        <v>203</v>
      </c>
      <c r="G52" s="23" t="s">
        <v>404</v>
      </c>
      <c r="H52" s="139" t="s">
        <v>233</v>
      </c>
      <c r="I52" s="22">
        <v>1</v>
      </c>
      <c r="J52" s="146">
        <v>0</v>
      </c>
    </row>
    <row r="53" spans="1:10" s="6" customFormat="1" ht="25.5">
      <c r="A53" s="11">
        <v>29</v>
      </c>
      <c r="B53" s="96" t="s">
        <v>143</v>
      </c>
      <c r="C53" s="97" t="s">
        <v>257</v>
      </c>
      <c r="D53" s="98">
        <v>0</v>
      </c>
      <c r="E53" s="68" t="s">
        <v>358</v>
      </c>
      <c r="F53" s="20" t="s">
        <v>203</v>
      </c>
      <c r="G53" s="21" t="s">
        <v>404</v>
      </c>
      <c r="H53" s="138" t="s">
        <v>233</v>
      </c>
      <c r="I53" s="20">
        <v>1</v>
      </c>
      <c r="J53" s="145">
        <v>0</v>
      </c>
    </row>
    <row r="54" spans="1:10" s="6" customFormat="1" ht="25.5">
      <c r="A54" s="11">
        <v>30</v>
      </c>
      <c r="B54" s="96" t="s">
        <v>144</v>
      </c>
      <c r="C54" s="97" t="s">
        <v>264</v>
      </c>
      <c r="D54" s="98">
        <v>1</v>
      </c>
      <c r="E54" s="68" t="s">
        <v>358</v>
      </c>
      <c r="F54" s="20" t="s">
        <v>203</v>
      </c>
      <c r="G54" s="21" t="s">
        <v>404</v>
      </c>
      <c r="H54" s="138" t="s">
        <v>233</v>
      </c>
      <c r="I54" s="20">
        <v>1</v>
      </c>
      <c r="J54" s="145">
        <v>0</v>
      </c>
    </row>
    <row r="55" spans="1:10" s="9" customFormat="1" ht="25.5">
      <c r="A55" s="11">
        <v>31</v>
      </c>
      <c r="B55" s="40" t="s">
        <v>145</v>
      </c>
      <c r="C55" s="13" t="s">
        <v>259</v>
      </c>
      <c r="D55" s="88">
        <v>2</v>
      </c>
      <c r="E55" s="67" t="s">
        <v>358</v>
      </c>
      <c r="F55" s="22" t="s">
        <v>203</v>
      </c>
      <c r="G55" s="23" t="s">
        <v>404</v>
      </c>
      <c r="H55" s="139" t="s">
        <v>233</v>
      </c>
      <c r="I55" s="22">
        <v>2</v>
      </c>
      <c r="J55" s="146">
        <v>0</v>
      </c>
    </row>
    <row r="56" spans="1:10" s="9" customFormat="1" ht="25.5">
      <c r="A56" s="11">
        <v>32</v>
      </c>
      <c r="B56" s="40" t="s">
        <v>146</v>
      </c>
      <c r="C56" s="13" t="s">
        <v>256</v>
      </c>
      <c r="D56" s="88">
        <v>3</v>
      </c>
      <c r="E56" s="67" t="s">
        <v>358</v>
      </c>
      <c r="F56" s="22" t="s">
        <v>203</v>
      </c>
      <c r="G56" s="23" t="s">
        <v>404</v>
      </c>
      <c r="H56" s="139" t="s">
        <v>233</v>
      </c>
      <c r="I56" s="22">
        <v>3</v>
      </c>
      <c r="J56" s="146">
        <v>0</v>
      </c>
    </row>
    <row r="57" spans="1:10" s="6" customFormat="1" ht="25.5">
      <c r="A57" s="11">
        <v>33</v>
      </c>
      <c r="B57" s="96" t="s">
        <v>132</v>
      </c>
      <c r="C57" s="108" t="s">
        <v>255</v>
      </c>
      <c r="D57" s="109">
        <v>2</v>
      </c>
      <c r="E57" s="72" t="s">
        <v>349</v>
      </c>
      <c r="F57" s="20" t="s">
        <v>350</v>
      </c>
      <c r="G57" s="21" t="s">
        <v>404</v>
      </c>
      <c r="H57" s="138" t="s">
        <v>198</v>
      </c>
      <c r="I57" s="20">
        <v>0</v>
      </c>
      <c r="J57" s="145">
        <v>0</v>
      </c>
    </row>
    <row r="58" spans="1:10" s="6" customFormat="1" ht="25.5">
      <c r="A58" s="11">
        <v>34</v>
      </c>
      <c r="B58" s="96" t="s">
        <v>147</v>
      </c>
      <c r="C58" s="97" t="s">
        <v>264</v>
      </c>
      <c r="D58" s="98">
        <v>1</v>
      </c>
      <c r="E58" s="72" t="s">
        <v>367</v>
      </c>
      <c r="F58" s="20" t="s">
        <v>201</v>
      </c>
      <c r="G58" s="21" t="s">
        <v>404</v>
      </c>
      <c r="H58" s="138" t="s">
        <v>233</v>
      </c>
      <c r="I58" s="20">
        <v>1</v>
      </c>
      <c r="J58" s="145">
        <v>0</v>
      </c>
    </row>
    <row r="59" spans="1:10" s="9" customFormat="1" ht="25.5">
      <c r="A59" s="11">
        <v>35</v>
      </c>
      <c r="B59" s="40" t="s">
        <v>148</v>
      </c>
      <c r="C59" s="13" t="s">
        <v>257</v>
      </c>
      <c r="D59" s="88">
        <v>0</v>
      </c>
      <c r="E59" s="73" t="s">
        <v>368</v>
      </c>
      <c r="F59" s="22" t="s">
        <v>201</v>
      </c>
      <c r="G59" s="23" t="s">
        <v>79</v>
      </c>
      <c r="H59" s="139" t="s">
        <v>231</v>
      </c>
      <c r="I59" s="22">
        <v>0</v>
      </c>
      <c r="J59" s="146">
        <v>0</v>
      </c>
    </row>
    <row r="60" spans="1:10" s="9" customFormat="1" ht="25.5">
      <c r="A60" s="11">
        <v>36</v>
      </c>
      <c r="B60" s="40" t="s">
        <v>149</v>
      </c>
      <c r="C60" s="13" t="s">
        <v>256</v>
      </c>
      <c r="D60" s="88">
        <v>0</v>
      </c>
      <c r="E60" s="73" t="s">
        <v>369</v>
      </c>
      <c r="F60" s="22" t="s">
        <v>201</v>
      </c>
      <c r="G60" s="23" t="s">
        <v>404</v>
      </c>
      <c r="H60" s="139" t="s">
        <v>231</v>
      </c>
      <c r="I60" s="22">
        <v>3</v>
      </c>
      <c r="J60" s="146">
        <v>0</v>
      </c>
    </row>
    <row r="61" spans="1:10" s="6" customFormat="1" ht="25.5">
      <c r="A61" s="11">
        <v>37</v>
      </c>
      <c r="B61" s="96" t="s">
        <v>150</v>
      </c>
      <c r="C61" s="97" t="s">
        <v>264</v>
      </c>
      <c r="D61" s="98">
        <v>3</v>
      </c>
      <c r="E61" s="72" t="s">
        <v>369</v>
      </c>
      <c r="F61" s="20" t="s">
        <v>201</v>
      </c>
      <c r="G61" s="21" t="s">
        <v>419</v>
      </c>
      <c r="H61" s="138" t="s">
        <v>231</v>
      </c>
      <c r="I61" s="20">
        <v>2</v>
      </c>
      <c r="J61" s="145">
        <v>0</v>
      </c>
    </row>
    <row r="62" spans="1:10" s="6" customFormat="1" ht="25.5">
      <c r="A62" s="11">
        <v>38</v>
      </c>
      <c r="B62" s="96" t="s">
        <v>151</v>
      </c>
      <c r="C62" s="97" t="s">
        <v>264</v>
      </c>
      <c r="D62" s="98">
        <v>0</v>
      </c>
      <c r="E62" s="72" t="s">
        <v>369</v>
      </c>
      <c r="F62" s="20" t="s">
        <v>201</v>
      </c>
      <c r="G62" s="21" t="s">
        <v>79</v>
      </c>
      <c r="H62" s="138" t="s">
        <v>231</v>
      </c>
      <c r="I62" s="20">
        <v>0</v>
      </c>
      <c r="J62" s="145">
        <v>0</v>
      </c>
    </row>
    <row r="63" spans="1:10" s="9" customFormat="1" ht="25.5">
      <c r="A63" s="11">
        <v>39</v>
      </c>
      <c r="B63" s="40" t="s">
        <v>152</v>
      </c>
      <c r="C63" s="13" t="s">
        <v>257</v>
      </c>
      <c r="D63" s="88">
        <v>4</v>
      </c>
      <c r="E63" s="73" t="s">
        <v>369</v>
      </c>
      <c r="F63" s="22" t="s">
        <v>201</v>
      </c>
      <c r="G63" s="23" t="s">
        <v>419</v>
      </c>
      <c r="H63" s="139" t="s">
        <v>231</v>
      </c>
      <c r="I63" s="22">
        <v>2</v>
      </c>
      <c r="J63" s="146">
        <v>0</v>
      </c>
    </row>
    <row r="64" spans="1:10" s="9" customFormat="1" ht="25.5">
      <c r="A64" s="11">
        <v>40</v>
      </c>
      <c r="B64" s="40" t="s">
        <v>146</v>
      </c>
      <c r="C64" s="13" t="s">
        <v>256</v>
      </c>
      <c r="D64" s="88">
        <v>2</v>
      </c>
      <c r="E64" s="73" t="s">
        <v>369</v>
      </c>
      <c r="F64" s="22" t="s">
        <v>201</v>
      </c>
      <c r="G64" s="23" t="s">
        <v>404</v>
      </c>
      <c r="H64" s="139" t="s">
        <v>231</v>
      </c>
      <c r="I64" s="22">
        <v>2</v>
      </c>
      <c r="J64" s="146">
        <v>0</v>
      </c>
    </row>
    <row r="65" spans="1:10" s="6" customFormat="1" ht="25.5">
      <c r="A65" s="11">
        <v>41</v>
      </c>
      <c r="B65" s="96" t="s">
        <v>153</v>
      </c>
      <c r="C65" s="97" t="s">
        <v>256</v>
      </c>
      <c r="D65" s="98">
        <v>1</v>
      </c>
      <c r="E65" s="72" t="s">
        <v>369</v>
      </c>
      <c r="F65" s="20" t="s">
        <v>201</v>
      </c>
      <c r="G65" s="21" t="s">
        <v>404</v>
      </c>
      <c r="H65" s="138" t="s">
        <v>231</v>
      </c>
      <c r="I65" s="20">
        <v>1</v>
      </c>
      <c r="J65" s="145">
        <v>0</v>
      </c>
    </row>
    <row r="66" spans="1:10" s="6" customFormat="1" ht="25.5">
      <c r="A66" s="11">
        <v>42</v>
      </c>
      <c r="B66" s="96" t="s">
        <v>154</v>
      </c>
      <c r="C66" s="97" t="s">
        <v>264</v>
      </c>
      <c r="D66" s="98">
        <v>0</v>
      </c>
      <c r="E66" s="72" t="s">
        <v>369</v>
      </c>
      <c r="F66" s="20" t="s">
        <v>201</v>
      </c>
      <c r="G66" s="21" t="s">
        <v>79</v>
      </c>
      <c r="H66" s="138" t="s">
        <v>231</v>
      </c>
      <c r="I66" s="20">
        <v>0</v>
      </c>
      <c r="J66" s="145">
        <v>0</v>
      </c>
    </row>
    <row r="67" spans="1:10" s="9" customFormat="1" ht="25.5">
      <c r="A67" s="11">
        <v>43</v>
      </c>
      <c r="B67" s="40" t="s">
        <v>155</v>
      </c>
      <c r="C67" s="13" t="s">
        <v>270</v>
      </c>
      <c r="D67" s="88">
        <v>0</v>
      </c>
      <c r="E67" s="73" t="s">
        <v>369</v>
      </c>
      <c r="F67" s="22" t="s">
        <v>201</v>
      </c>
      <c r="G67" s="23" t="s">
        <v>79</v>
      </c>
      <c r="H67" s="139" t="s">
        <v>231</v>
      </c>
      <c r="I67" s="22">
        <v>0</v>
      </c>
      <c r="J67" s="146">
        <v>0</v>
      </c>
    </row>
    <row r="68" spans="1:10" s="9" customFormat="1" ht="12.75">
      <c r="A68" s="11">
        <v>44</v>
      </c>
      <c r="B68" s="40" t="s">
        <v>156</v>
      </c>
      <c r="C68" s="13" t="s">
        <v>272</v>
      </c>
      <c r="D68" s="88">
        <v>1</v>
      </c>
      <c r="E68" s="73" t="s">
        <v>351</v>
      </c>
      <c r="F68" s="22" t="s">
        <v>320</v>
      </c>
      <c r="G68" s="23" t="s">
        <v>420</v>
      </c>
      <c r="H68" s="139" t="s">
        <v>198</v>
      </c>
      <c r="I68" s="22">
        <v>1</v>
      </c>
      <c r="J68" s="146">
        <v>0</v>
      </c>
    </row>
    <row r="69" spans="1:10" s="6" customFormat="1" ht="51">
      <c r="A69" s="11">
        <v>45</v>
      </c>
      <c r="B69" s="96" t="s">
        <v>157</v>
      </c>
      <c r="C69" s="97" t="s">
        <v>256</v>
      </c>
      <c r="D69" s="98">
        <v>1</v>
      </c>
      <c r="E69" s="72" t="s">
        <v>354</v>
      </c>
      <c r="F69" s="20" t="s">
        <v>319</v>
      </c>
      <c r="G69" s="21" t="s">
        <v>421</v>
      </c>
      <c r="H69" s="138" t="s">
        <v>353</v>
      </c>
      <c r="I69" s="20">
        <v>1</v>
      </c>
      <c r="J69" s="145">
        <v>1</v>
      </c>
    </row>
    <row r="70" spans="1:10" s="6" customFormat="1" ht="25.5">
      <c r="A70" s="11">
        <v>46</v>
      </c>
      <c r="B70" s="96" t="s">
        <v>158</v>
      </c>
      <c r="C70" s="97" t="s">
        <v>264</v>
      </c>
      <c r="D70" s="98">
        <v>0</v>
      </c>
      <c r="E70" s="72" t="s">
        <v>370</v>
      </c>
      <c r="F70" s="20" t="s">
        <v>203</v>
      </c>
      <c r="G70" s="21" t="s">
        <v>79</v>
      </c>
      <c r="H70" s="138" t="s">
        <v>231</v>
      </c>
      <c r="I70" s="20">
        <v>0</v>
      </c>
      <c r="J70" s="145">
        <v>0</v>
      </c>
    </row>
    <row r="71" spans="1:10" s="9" customFormat="1" ht="25.5">
      <c r="A71" s="11">
        <v>47</v>
      </c>
      <c r="B71" s="40" t="s">
        <v>159</v>
      </c>
      <c r="C71" s="13" t="s">
        <v>255</v>
      </c>
      <c r="D71" s="88">
        <v>0</v>
      </c>
      <c r="E71" s="73" t="s">
        <v>371</v>
      </c>
      <c r="F71" s="22" t="s">
        <v>201</v>
      </c>
      <c r="G71" s="23" t="s">
        <v>79</v>
      </c>
      <c r="H71" s="139" t="s">
        <v>231</v>
      </c>
      <c r="I71" s="22">
        <v>0</v>
      </c>
      <c r="J71" s="146">
        <v>0</v>
      </c>
    </row>
    <row r="72" spans="1:10" s="9" customFormat="1" ht="25.5">
      <c r="A72" s="11">
        <v>48</v>
      </c>
      <c r="B72" s="40" t="s">
        <v>269</v>
      </c>
      <c r="C72" s="13" t="s">
        <v>270</v>
      </c>
      <c r="D72" s="88">
        <v>2</v>
      </c>
      <c r="E72" s="73" t="s">
        <v>355</v>
      </c>
      <c r="F72" s="22" t="s">
        <v>201</v>
      </c>
      <c r="G72" s="23" t="s">
        <v>422</v>
      </c>
      <c r="H72" s="139" t="s">
        <v>231</v>
      </c>
      <c r="I72" s="22">
        <v>12</v>
      </c>
      <c r="J72" s="146">
        <v>0</v>
      </c>
    </row>
    <row r="73" spans="1:10" s="6" customFormat="1" ht="25.5">
      <c r="A73" s="11">
        <v>49</v>
      </c>
      <c r="B73" s="96" t="s">
        <v>160</v>
      </c>
      <c r="C73" s="97" t="s">
        <v>356</v>
      </c>
      <c r="D73" s="98">
        <v>7</v>
      </c>
      <c r="E73" s="69" t="s">
        <v>372</v>
      </c>
      <c r="F73" s="20" t="s">
        <v>319</v>
      </c>
      <c r="G73" s="21" t="s">
        <v>424</v>
      </c>
      <c r="H73" s="138" t="s">
        <v>198</v>
      </c>
      <c r="I73" s="20">
        <v>9</v>
      </c>
      <c r="J73" s="145">
        <v>0</v>
      </c>
    </row>
    <row r="74" spans="1:10" s="6" customFormat="1" ht="25.5">
      <c r="A74" s="11">
        <v>50</v>
      </c>
      <c r="B74" s="96" t="s">
        <v>161</v>
      </c>
      <c r="C74" s="97" t="s">
        <v>255</v>
      </c>
      <c r="D74" s="98">
        <v>2</v>
      </c>
      <c r="E74" s="69" t="s">
        <v>373</v>
      </c>
      <c r="F74" s="20" t="s">
        <v>201</v>
      </c>
      <c r="G74" s="21" t="s">
        <v>423</v>
      </c>
      <c r="H74" s="138" t="s">
        <v>233</v>
      </c>
      <c r="I74" s="20">
        <v>2</v>
      </c>
      <c r="J74" s="145">
        <v>0</v>
      </c>
    </row>
    <row r="75" spans="1:10" s="9" customFormat="1" ht="25.5">
      <c r="A75" s="11">
        <v>51</v>
      </c>
      <c r="B75" s="40" t="s">
        <v>161</v>
      </c>
      <c r="C75" s="13" t="s">
        <v>255</v>
      </c>
      <c r="D75" s="88">
        <v>3</v>
      </c>
      <c r="E75" s="70" t="s">
        <v>373</v>
      </c>
      <c r="F75" s="22" t="s">
        <v>201</v>
      </c>
      <c r="G75" s="23" t="s">
        <v>423</v>
      </c>
      <c r="H75" s="139" t="s">
        <v>233</v>
      </c>
      <c r="I75" s="22">
        <v>1</v>
      </c>
      <c r="J75" s="146">
        <v>0</v>
      </c>
    </row>
    <row r="76" spans="1:10" s="9" customFormat="1" ht="38.25">
      <c r="A76" s="11">
        <v>52</v>
      </c>
      <c r="B76" s="40" t="s">
        <v>162</v>
      </c>
      <c r="C76" s="13" t="s">
        <v>252</v>
      </c>
      <c r="D76" s="88">
        <v>0</v>
      </c>
      <c r="E76" s="70" t="s">
        <v>374</v>
      </c>
      <c r="F76" s="22" t="s">
        <v>1</v>
      </c>
      <c r="G76" s="23" t="s">
        <v>405</v>
      </c>
      <c r="H76" s="139" t="s">
        <v>198</v>
      </c>
      <c r="I76" s="22">
        <v>6</v>
      </c>
      <c r="J76" s="146">
        <v>3</v>
      </c>
    </row>
    <row r="77" spans="1:10" s="6" customFormat="1" ht="25.5">
      <c r="A77" s="11">
        <v>53</v>
      </c>
      <c r="B77" s="96" t="s">
        <v>163</v>
      </c>
      <c r="C77" s="97" t="s">
        <v>256</v>
      </c>
      <c r="D77" s="98">
        <v>1</v>
      </c>
      <c r="E77" s="69" t="s">
        <v>360</v>
      </c>
      <c r="F77" s="20" t="s">
        <v>203</v>
      </c>
      <c r="G77" s="21" t="s">
        <v>425</v>
      </c>
      <c r="H77" s="138" t="s">
        <v>233</v>
      </c>
      <c r="I77" s="20">
        <v>1</v>
      </c>
      <c r="J77" s="145">
        <v>0</v>
      </c>
    </row>
    <row r="78" spans="1:10" s="6" customFormat="1" ht="38.25">
      <c r="A78" s="11">
        <v>54</v>
      </c>
      <c r="B78" s="96" t="s">
        <v>164</v>
      </c>
      <c r="C78" s="97" t="s">
        <v>256</v>
      </c>
      <c r="D78" s="98">
        <v>2</v>
      </c>
      <c r="E78" s="69" t="s">
        <v>3</v>
      </c>
      <c r="F78" s="20" t="s">
        <v>2</v>
      </c>
      <c r="G78" s="21" t="s">
        <v>404</v>
      </c>
      <c r="H78" s="138" t="s">
        <v>233</v>
      </c>
      <c r="I78" s="20">
        <v>2</v>
      </c>
      <c r="J78" s="145">
        <v>0</v>
      </c>
    </row>
    <row r="79" spans="1:10" s="9" customFormat="1" ht="25.5">
      <c r="A79" s="11">
        <v>55</v>
      </c>
      <c r="B79" s="40" t="s">
        <v>161</v>
      </c>
      <c r="C79" s="13" t="s">
        <v>260</v>
      </c>
      <c r="D79" s="88">
        <v>1</v>
      </c>
      <c r="E79" s="70" t="s">
        <v>4</v>
      </c>
      <c r="F79" s="22" t="s">
        <v>5</v>
      </c>
      <c r="G79" s="23" t="s">
        <v>423</v>
      </c>
      <c r="H79" s="139" t="s">
        <v>198</v>
      </c>
      <c r="I79" s="22">
        <v>1</v>
      </c>
      <c r="J79" s="146">
        <v>0</v>
      </c>
    </row>
    <row r="80" spans="1:10" s="9" customFormat="1" ht="12.75">
      <c r="A80" s="11">
        <v>56</v>
      </c>
      <c r="B80" s="40" t="s">
        <v>165</v>
      </c>
      <c r="C80" s="13" t="s">
        <v>264</v>
      </c>
      <c r="D80" s="88">
        <v>3</v>
      </c>
      <c r="E80" s="67" t="s">
        <v>277</v>
      </c>
      <c r="F80" s="22" t="s">
        <v>203</v>
      </c>
      <c r="G80" s="23" t="s">
        <v>79</v>
      </c>
      <c r="H80" s="139" t="s">
        <v>233</v>
      </c>
      <c r="I80" s="22">
        <v>0</v>
      </c>
      <c r="J80" s="146">
        <v>0</v>
      </c>
    </row>
    <row r="81" spans="1:10" s="6" customFormat="1" ht="12.75">
      <c r="A81" s="11">
        <v>57</v>
      </c>
      <c r="B81" s="96" t="s">
        <v>166</v>
      </c>
      <c r="C81" s="97" t="s">
        <v>256</v>
      </c>
      <c r="D81" s="98">
        <v>2</v>
      </c>
      <c r="E81" s="63" t="s">
        <v>277</v>
      </c>
      <c r="F81" s="20" t="s">
        <v>203</v>
      </c>
      <c r="G81" s="21" t="s">
        <v>79</v>
      </c>
      <c r="H81" s="138" t="s">
        <v>233</v>
      </c>
      <c r="I81" s="20">
        <v>0</v>
      </c>
      <c r="J81" s="145">
        <v>0</v>
      </c>
    </row>
    <row r="82" spans="1:10" s="6" customFormat="1" ht="12.75">
      <c r="A82" s="11">
        <v>58</v>
      </c>
      <c r="B82" s="96" t="s">
        <v>167</v>
      </c>
      <c r="C82" s="97" t="s">
        <v>256</v>
      </c>
      <c r="D82" s="98">
        <v>1</v>
      </c>
      <c r="E82" s="63" t="s">
        <v>277</v>
      </c>
      <c r="F82" s="20" t="s">
        <v>203</v>
      </c>
      <c r="G82" s="21" t="s">
        <v>431</v>
      </c>
      <c r="H82" s="138" t="s">
        <v>233</v>
      </c>
      <c r="I82" s="20">
        <v>1</v>
      </c>
      <c r="J82" s="145">
        <v>0</v>
      </c>
    </row>
    <row r="83" spans="1:10" s="9" customFormat="1" ht="38.25">
      <c r="A83" s="11">
        <v>59</v>
      </c>
      <c r="B83" s="40" t="s">
        <v>168</v>
      </c>
      <c r="C83" s="13" t="s">
        <v>255</v>
      </c>
      <c r="D83" s="88">
        <v>4</v>
      </c>
      <c r="E83" s="73" t="s">
        <v>58</v>
      </c>
      <c r="F83" s="22" t="s">
        <v>201</v>
      </c>
      <c r="G83" s="23" t="s">
        <v>429</v>
      </c>
      <c r="H83" s="139" t="s">
        <v>231</v>
      </c>
      <c r="I83" s="22">
        <v>4</v>
      </c>
      <c r="J83" s="146">
        <v>0</v>
      </c>
    </row>
    <row r="84" spans="1:10" s="9" customFormat="1" ht="25.5">
      <c r="A84" s="11">
        <v>60</v>
      </c>
      <c r="B84" s="40" t="s">
        <v>168</v>
      </c>
      <c r="C84" s="13" t="s">
        <v>255</v>
      </c>
      <c r="D84" s="88">
        <v>3</v>
      </c>
      <c r="E84" s="73" t="s">
        <v>59</v>
      </c>
      <c r="F84" s="22" t="s">
        <v>201</v>
      </c>
      <c r="G84" s="23" t="s">
        <v>430</v>
      </c>
      <c r="H84" s="139" t="s">
        <v>231</v>
      </c>
      <c r="I84" s="22">
        <v>3</v>
      </c>
      <c r="J84" s="146">
        <v>0</v>
      </c>
    </row>
    <row r="85" spans="1:10" s="6" customFormat="1" ht="38.25">
      <c r="A85" s="11">
        <v>61</v>
      </c>
      <c r="B85" s="96" t="s">
        <v>169</v>
      </c>
      <c r="C85" s="97" t="s">
        <v>257</v>
      </c>
      <c r="D85" s="98">
        <v>2</v>
      </c>
      <c r="E85" s="72" t="s">
        <v>60</v>
      </c>
      <c r="F85" s="20" t="s">
        <v>320</v>
      </c>
      <c r="G85" s="21" t="s">
        <v>428</v>
      </c>
      <c r="H85" s="138" t="s">
        <v>231</v>
      </c>
      <c r="I85" s="20">
        <v>2</v>
      </c>
      <c r="J85" s="145">
        <v>0</v>
      </c>
    </row>
    <row r="86" spans="1:10" s="6" customFormat="1" ht="25.5">
      <c r="A86" s="11">
        <v>62</v>
      </c>
      <c r="B86" s="96" t="s">
        <v>170</v>
      </c>
      <c r="C86" s="97" t="s">
        <v>273</v>
      </c>
      <c r="D86" s="98">
        <v>1</v>
      </c>
      <c r="E86" s="72" t="s">
        <v>61</v>
      </c>
      <c r="F86" s="20" t="s">
        <v>201</v>
      </c>
      <c r="G86" s="21" t="s">
        <v>79</v>
      </c>
      <c r="H86" s="138" t="s">
        <v>231</v>
      </c>
      <c r="I86" s="20">
        <v>0</v>
      </c>
      <c r="J86" s="145">
        <v>0</v>
      </c>
    </row>
    <row r="87" spans="1:10" s="9" customFormat="1" ht="38.25">
      <c r="A87" s="11">
        <v>63</v>
      </c>
      <c r="B87" s="40" t="s">
        <v>171</v>
      </c>
      <c r="C87" s="13" t="s">
        <v>352</v>
      </c>
      <c r="D87" s="88">
        <v>0</v>
      </c>
      <c r="E87" s="74" t="s">
        <v>212</v>
      </c>
      <c r="F87" s="22" t="s">
        <v>67</v>
      </c>
      <c r="G87" s="23" t="s">
        <v>405</v>
      </c>
      <c r="H87" s="139" t="s">
        <v>231</v>
      </c>
      <c r="I87" s="22">
        <v>0</v>
      </c>
      <c r="J87" s="146">
        <v>5</v>
      </c>
    </row>
    <row r="88" spans="1:10" s="9" customFormat="1" ht="25.5">
      <c r="A88" s="11">
        <v>64</v>
      </c>
      <c r="B88" s="40" t="s">
        <v>161</v>
      </c>
      <c r="C88" s="13" t="s">
        <v>255</v>
      </c>
      <c r="D88" s="88">
        <v>2</v>
      </c>
      <c r="E88" s="73" t="s">
        <v>66</v>
      </c>
      <c r="F88" s="22" t="s">
        <v>67</v>
      </c>
      <c r="G88" s="23" t="s">
        <v>427</v>
      </c>
      <c r="H88" s="139" t="s">
        <v>231</v>
      </c>
      <c r="I88" s="22">
        <v>2</v>
      </c>
      <c r="J88" s="146">
        <v>0</v>
      </c>
    </row>
    <row r="89" spans="1:10" s="6" customFormat="1" ht="12.75">
      <c r="A89" s="11">
        <v>65</v>
      </c>
      <c r="B89" s="96" t="s">
        <v>161</v>
      </c>
      <c r="C89" s="97" t="s">
        <v>253</v>
      </c>
      <c r="D89" s="98">
        <v>1</v>
      </c>
      <c r="E89" s="75" t="s">
        <v>253</v>
      </c>
      <c r="F89" s="20"/>
      <c r="G89" s="21" t="s">
        <v>79</v>
      </c>
      <c r="H89" s="138"/>
      <c r="I89" s="20">
        <v>0</v>
      </c>
      <c r="J89" s="145">
        <v>0</v>
      </c>
    </row>
    <row r="90" spans="1:10" s="6" customFormat="1" ht="25.5">
      <c r="A90" s="11">
        <v>66</v>
      </c>
      <c r="B90" s="96" t="s">
        <v>172</v>
      </c>
      <c r="C90" s="97" t="s">
        <v>257</v>
      </c>
      <c r="D90" s="98">
        <v>5</v>
      </c>
      <c r="E90" s="76" t="s">
        <v>62</v>
      </c>
      <c r="F90" s="20" t="s">
        <v>201</v>
      </c>
      <c r="G90" s="21" t="s">
        <v>426</v>
      </c>
      <c r="H90" s="138" t="s">
        <v>198</v>
      </c>
      <c r="I90" s="20">
        <v>5</v>
      </c>
      <c r="J90" s="145">
        <v>0</v>
      </c>
    </row>
    <row r="91" spans="1:10" s="9" customFormat="1" ht="25.5">
      <c r="A91" s="11">
        <v>67</v>
      </c>
      <c r="B91" s="40" t="s">
        <v>161</v>
      </c>
      <c r="C91" s="13" t="s">
        <v>255</v>
      </c>
      <c r="D91" s="88">
        <v>1</v>
      </c>
      <c r="E91" s="70" t="s">
        <v>63</v>
      </c>
      <c r="F91" s="22" t="s">
        <v>201</v>
      </c>
      <c r="G91" s="23" t="s">
        <v>423</v>
      </c>
      <c r="H91" s="139" t="s">
        <v>198</v>
      </c>
      <c r="I91" s="22">
        <v>1</v>
      </c>
      <c r="J91" s="146">
        <v>0</v>
      </c>
    </row>
    <row r="92" spans="1:10" s="9" customFormat="1" ht="25.5">
      <c r="A92" s="11">
        <v>68</v>
      </c>
      <c r="B92" s="40" t="s">
        <v>173</v>
      </c>
      <c r="C92" s="13" t="s">
        <v>270</v>
      </c>
      <c r="D92" s="88">
        <v>2</v>
      </c>
      <c r="E92" s="70" t="s">
        <v>64</v>
      </c>
      <c r="F92" s="22" t="s">
        <v>201</v>
      </c>
      <c r="G92" s="23" t="s">
        <v>79</v>
      </c>
      <c r="H92" s="139" t="s">
        <v>198</v>
      </c>
      <c r="I92" s="22">
        <v>0</v>
      </c>
      <c r="J92" s="146">
        <v>0</v>
      </c>
    </row>
    <row r="93" spans="1:10" s="6" customFormat="1" ht="12.75">
      <c r="A93" s="11">
        <v>69</v>
      </c>
      <c r="B93" s="96" t="s">
        <v>174</v>
      </c>
      <c r="C93" s="97" t="s">
        <v>270</v>
      </c>
      <c r="D93" s="98">
        <v>2</v>
      </c>
      <c r="E93" s="76" t="s">
        <v>65</v>
      </c>
      <c r="F93" s="20" t="s">
        <v>201</v>
      </c>
      <c r="G93" s="21" t="s">
        <v>79</v>
      </c>
      <c r="H93" s="138" t="s">
        <v>198</v>
      </c>
      <c r="I93" s="20">
        <v>0</v>
      </c>
      <c r="J93" s="145">
        <v>0</v>
      </c>
    </row>
    <row r="94" spans="1:10" s="7" customFormat="1" ht="13.5" thickBot="1">
      <c r="A94" s="12">
        <v>70</v>
      </c>
      <c r="B94" s="110" t="s">
        <v>175</v>
      </c>
      <c r="C94" s="111" t="s">
        <v>261</v>
      </c>
      <c r="D94" s="112">
        <v>1</v>
      </c>
      <c r="E94" s="77" t="s">
        <v>261</v>
      </c>
      <c r="F94" s="25"/>
      <c r="G94" s="26" t="s">
        <v>79</v>
      </c>
      <c r="H94" s="142"/>
      <c r="I94" s="20">
        <v>0</v>
      </c>
      <c r="J94" s="145">
        <v>0</v>
      </c>
    </row>
    <row r="95" spans="1:10" s="9" customFormat="1" ht="38.25">
      <c r="A95" s="11">
        <v>1</v>
      </c>
      <c r="B95" s="42" t="s">
        <v>186</v>
      </c>
      <c r="C95" s="16" t="s">
        <v>262</v>
      </c>
      <c r="D95" s="90">
        <v>2</v>
      </c>
      <c r="E95" s="78" t="s">
        <v>78</v>
      </c>
      <c r="F95" s="27" t="s">
        <v>68</v>
      </c>
      <c r="G95" s="28" t="s">
        <v>74</v>
      </c>
      <c r="H95" s="143" t="s">
        <v>77</v>
      </c>
      <c r="I95" s="22">
        <v>0</v>
      </c>
      <c r="J95" s="146">
        <v>0</v>
      </c>
    </row>
    <row r="96" spans="1:10" s="9" customFormat="1" ht="38.25">
      <c r="A96" s="11">
        <v>2</v>
      </c>
      <c r="B96" s="40" t="s">
        <v>176</v>
      </c>
      <c r="C96" s="13" t="s">
        <v>256</v>
      </c>
      <c r="D96" s="88">
        <v>2</v>
      </c>
      <c r="E96" s="67" t="s">
        <v>75</v>
      </c>
      <c r="F96" s="22" t="s">
        <v>69</v>
      </c>
      <c r="G96" s="23" t="s">
        <v>74</v>
      </c>
      <c r="H96" s="139" t="s">
        <v>71</v>
      </c>
      <c r="I96" s="22">
        <v>0</v>
      </c>
      <c r="J96" s="146">
        <v>0</v>
      </c>
    </row>
    <row r="97" spans="1:10" s="6" customFormat="1" ht="38.25">
      <c r="A97" s="11">
        <v>3</v>
      </c>
      <c r="B97" s="96" t="s">
        <v>177</v>
      </c>
      <c r="C97" s="97" t="s">
        <v>256</v>
      </c>
      <c r="D97" s="98">
        <v>1</v>
      </c>
      <c r="E97" s="79" t="s">
        <v>76</v>
      </c>
      <c r="F97" s="20" t="s">
        <v>70</v>
      </c>
      <c r="G97" s="21" t="s">
        <v>74</v>
      </c>
      <c r="H97" s="138" t="s">
        <v>72</v>
      </c>
      <c r="I97" s="20">
        <v>0</v>
      </c>
      <c r="J97" s="145">
        <v>0</v>
      </c>
    </row>
    <row r="98" spans="1:10" s="7" customFormat="1" ht="39" thickBot="1">
      <c r="A98" s="12">
        <v>4</v>
      </c>
      <c r="B98" s="110" t="s">
        <v>121</v>
      </c>
      <c r="C98" s="97" t="s">
        <v>263</v>
      </c>
      <c r="D98" s="112">
        <v>1</v>
      </c>
      <c r="E98" s="79" t="s">
        <v>0</v>
      </c>
      <c r="F98" s="25" t="s">
        <v>70</v>
      </c>
      <c r="G98" s="26" t="s">
        <v>74</v>
      </c>
      <c r="H98" s="142" t="s">
        <v>73</v>
      </c>
      <c r="I98" s="20">
        <v>0</v>
      </c>
      <c r="J98" s="145">
        <v>0</v>
      </c>
    </row>
    <row r="99" spans="1:10" s="31" customFormat="1" ht="13.5" thickBot="1">
      <c r="A99" s="2"/>
      <c r="B99" s="113"/>
      <c r="C99" s="114"/>
      <c r="D99" s="115">
        <f>SUM(D3:D98)</f>
        <v>205</v>
      </c>
      <c r="E99" s="80"/>
      <c r="F99" s="32"/>
      <c r="G99" s="33"/>
      <c r="H99" s="32"/>
      <c r="I99" s="147">
        <f>SUM(I3:I98)</f>
        <v>210</v>
      </c>
      <c r="J99" s="147">
        <f>SUM(J3:J98)</f>
        <v>73</v>
      </c>
    </row>
    <row r="100" spans="5:10" ht="39" thickBot="1">
      <c r="E100" s="81" t="s">
        <v>343</v>
      </c>
      <c r="G100" s="134" t="s">
        <v>403</v>
      </c>
      <c r="I100" s="20" t="s">
        <v>388</v>
      </c>
      <c r="J100" s="145" t="s">
        <v>390</v>
      </c>
    </row>
    <row r="101" spans="4:10" ht="64.5" thickBot="1">
      <c r="D101" s="85" t="s">
        <v>387</v>
      </c>
      <c r="G101" s="135" t="s">
        <v>6</v>
      </c>
      <c r="I101" s="39" t="s">
        <v>389</v>
      </c>
      <c r="J101" s="63" t="s">
        <v>391</v>
      </c>
    </row>
    <row r="102" spans="3:10" ht="39" thickBot="1">
      <c r="C102" s="43" t="s">
        <v>301</v>
      </c>
      <c r="E102" s="82" t="s">
        <v>377</v>
      </c>
      <c r="G102" s="54" t="s">
        <v>7</v>
      </c>
      <c r="I102" s="20" t="s">
        <v>395</v>
      </c>
      <c r="J102" s="145" t="s">
        <v>393</v>
      </c>
    </row>
    <row r="103" spans="5:10" ht="39" thickBot="1">
      <c r="E103" s="83" t="s">
        <v>375</v>
      </c>
      <c r="G103" s="61" t="s">
        <v>8</v>
      </c>
      <c r="I103" s="20" t="s">
        <v>392</v>
      </c>
      <c r="J103" s="145" t="s">
        <v>394</v>
      </c>
    </row>
    <row r="104" spans="3:5" ht="26.25" thickBot="1">
      <c r="C104" s="43" t="s">
        <v>302</v>
      </c>
      <c r="E104" s="82" t="s">
        <v>378</v>
      </c>
    </row>
    <row r="105" spans="2:5" ht="51.75" thickBot="1">
      <c r="B105" s="48" t="s">
        <v>278</v>
      </c>
      <c r="C105" s="49" t="s">
        <v>279</v>
      </c>
      <c r="E105" s="83" t="s">
        <v>376</v>
      </c>
    </row>
    <row r="106" spans="2:5" ht="12.75">
      <c r="B106" s="45">
        <v>1</v>
      </c>
      <c r="C106" s="92" t="s">
        <v>281</v>
      </c>
      <c r="E106" s="82" t="s">
        <v>379</v>
      </c>
    </row>
    <row r="107" spans="2:5" ht="12.75">
      <c r="B107" s="44">
        <v>2</v>
      </c>
      <c r="C107" s="53" t="s">
        <v>280</v>
      </c>
      <c r="E107" s="50" t="s">
        <v>380</v>
      </c>
    </row>
    <row r="108" spans="2:5" ht="26.25" thickBot="1">
      <c r="B108" s="44">
        <v>3</v>
      </c>
      <c r="C108" s="53" t="s">
        <v>282</v>
      </c>
      <c r="E108" s="83" t="s">
        <v>381</v>
      </c>
    </row>
    <row r="109" spans="2:3" ht="12.75">
      <c r="B109" s="44">
        <v>4</v>
      </c>
      <c r="C109" s="53" t="s">
        <v>284</v>
      </c>
    </row>
    <row r="110" spans="2:3" ht="12.75">
      <c r="B110" s="44">
        <v>5</v>
      </c>
      <c r="C110" s="53" t="s">
        <v>311</v>
      </c>
    </row>
    <row r="111" spans="2:3" ht="12.75">
      <c r="B111" s="44">
        <v>6</v>
      </c>
      <c r="C111" s="53" t="s">
        <v>310</v>
      </c>
    </row>
    <row r="112" spans="2:3" ht="25.5">
      <c r="B112" s="44"/>
      <c r="C112" s="116" t="s">
        <v>285</v>
      </c>
    </row>
    <row r="113" spans="2:3" ht="12.75">
      <c r="B113" s="44">
        <v>5</v>
      </c>
      <c r="C113" s="116" t="s">
        <v>283</v>
      </c>
    </row>
    <row r="114" spans="2:3" ht="13.5" thickBot="1">
      <c r="B114" s="46">
        <v>6</v>
      </c>
      <c r="C114" s="117" t="s">
        <v>286</v>
      </c>
    </row>
    <row r="115" ht="13.5" thickBot="1">
      <c r="B115" s="47"/>
    </row>
    <row r="116" spans="2:3" ht="26.25" thickBot="1">
      <c r="B116" s="48" t="s">
        <v>287</v>
      </c>
      <c r="C116" s="49" t="s">
        <v>316</v>
      </c>
    </row>
    <row r="117" spans="2:3" ht="25.5">
      <c r="B117" s="45">
        <v>1</v>
      </c>
      <c r="C117" s="92" t="s">
        <v>289</v>
      </c>
    </row>
    <row r="118" spans="2:3" ht="12.75">
      <c r="B118" s="44">
        <v>2</v>
      </c>
      <c r="C118" s="53" t="s">
        <v>290</v>
      </c>
    </row>
    <row r="119" spans="2:3" ht="38.25">
      <c r="B119" s="44">
        <v>3</v>
      </c>
      <c r="C119" s="53" t="s">
        <v>291</v>
      </c>
    </row>
    <row r="120" spans="2:3" ht="12.75">
      <c r="B120" s="44">
        <v>4</v>
      </c>
      <c r="C120" s="53" t="s">
        <v>315</v>
      </c>
    </row>
    <row r="121" spans="2:3" ht="12.75">
      <c r="B121" s="44">
        <v>5</v>
      </c>
      <c r="C121" s="53" t="s">
        <v>314</v>
      </c>
    </row>
    <row r="122" spans="2:3" ht="13.5" thickBot="1">
      <c r="B122" s="46">
        <v>6</v>
      </c>
      <c r="C122" s="52" t="s">
        <v>292</v>
      </c>
    </row>
    <row r="123" ht="13.5" thickBot="1">
      <c r="B123" s="47"/>
    </row>
    <row r="124" spans="2:3" ht="26.25" thickBot="1">
      <c r="B124" s="48" t="s">
        <v>293</v>
      </c>
      <c r="C124" s="49" t="s">
        <v>313</v>
      </c>
    </row>
    <row r="125" spans="2:3" ht="12.75">
      <c r="B125" s="44">
        <v>1</v>
      </c>
      <c r="C125" s="53" t="s">
        <v>295</v>
      </c>
    </row>
    <row r="126" spans="2:3" ht="12.75">
      <c r="B126" s="44">
        <v>2</v>
      </c>
      <c r="C126" s="53" t="s">
        <v>296</v>
      </c>
    </row>
    <row r="127" spans="2:3" ht="12.75">
      <c r="B127" s="44">
        <v>3</v>
      </c>
      <c r="C127" s="53" t="s">
        <v>297</v>
      </c>
    </row>
    <row r="128" spans="2:3" ht="12.75">
      <c r="B128" s="44">
        <v>4</v>
      </c>
      <c r="C128" s="53" t="s">
        <v>298</v>
      </c>
    </row>
    <row r="129" spans="2:3" ht="12.75">
      <c r="B129" s="44">
        <v>5</v>
      </c>
      <c r="C129" s="53" t="s">
        <v>299</v>
      </c>
    </row>
    <row r="130" spans="2:3" ht="26.25" thickBot="1">
      <c r="B130" s="46">
        <v>6</v>
      </c>
      <c r="C130" s="52" t="s">
        <v>300</v>
      </c>
    </row>
    <row r="131" ht="13.5" thickBot="1">
      <c r="B131" s="47"/>
    </row>
    <row r="132" spans="2:3" ht="39" thickBot="1">
      <c r="B132" s="48" t="s">
        <v>294</v>
      </c>
      <c r="C132" s="43" t="s">
        <v>337</v>
      </c>
    </row>
    <row r="133" spans="2:3" ht="26.25" thickBot="1">
      <c r="B133" s="44"/>
      <c r="C133" s="49" t="s">
        <v>383</v>
      </c>
    </row>
    <row r="134" spans="2:3" ht="12.75">
      <c r="B134" s="44">
        <v>1</v>
      </c>
      <c r="C134" s="53" t="s">
        <v>304</v>
      </c>
    </row>
    <row r="135" spans="2:3" ht="12.75">
      <c r="B135" s="44">
        <v>2</v>
      </c>
      <c r="C135" s="53" t="s">
        <v>306</v>
      </c>
    </row>
    <row r="136" spans="2:3" ht="12.75">
      <c r="B136" s="44">
        <v>3</v>
      </c>
      <c r="C136" s="53" t="s">
        <v>305</v>
      </c>
    </row>
    <row r="137" spans="2:3" ht="12.75">
      <c r="B137" s="44">
        <v>4</v>
      </c>
      <c r="C137" s="53" t="s">
        <v>308</v>
      </c>
    </row>
    <row r="138" spans="2:3" ht="12.75">
      <c r="B138" s="44">
        <v>5</v>
      </c>
      <c r="C138" s="53" t="s">
        <v>283</v>
      </c>
    </row>
    <row r="139" spans="2:3" ht="12.75">
      <c r="B139" s="44">
        <v>6</v>
      </c>
      <c r="C139" s="53" t="s">
        <v>307</v>
      </c>
    </row>
    <row r="140" spans="2:3" ht="12.75">
      <c r="B140" s="44">
        <v>7</v>
      </c>
      <c r="C140" s="53" t="s">
        <v>336</v>
      </c>
    </row>
    <row r="141" spans="2:3" ht="12.75">
      <c r="B141" s="44">
        <v>8</v>
      </c>
      <c r="C141" s="53" t="s">
        <v>335</v>
      </c>
    </row>
    <row r="142" spans="2:3" ht="12.75">
      <c r="B142" s="44">
        <v>9</v>
      </c>
      <c r="C142" s="53" t="s">
        <v>309</v>
      </c>
    </row>
    <row r="143" spans="2:3" ht="12.75">
      <c r="B143" s="44">
        <v>10</v>
      </c>
      <c r="C143" s="53" t="s">
        <v>286</v>
      </c>
    </row>
    <row r="144" spans="2:3" ht="25.5">
      <c r="B144" s="44">
        <v>11</v>
      </c>
      <c r="C144" s="53" t="s">
        <v>312</v>
      </c>
    </row>
    <row r="145" spans="2:3" ht="26.25" thickBot="1">
      <c r="B145" s="46">
        <v>12</v>
      </c>
      <c r="C145" s="52" t="s">
        <v>384</v>
      </c>
    </row>
    <row r="147" ht="13.5" thickBot="1"/>
    <row r="148" spans="2:6" ht="26.25" thickBot="1">
      <c r="B148" s="2"/>
      <c r="C148" s="51" t="s">
        <v>318</v>
      </c>
      <c r="D148" s="51" t="s">
        <v>338</v>
      </c>
      <c r="E148" s="57" t="s">
        <v>37</v>
      </c>
      <c r="F148" s="8"/>
    </row>
    <row r="149" spans="2:6" ht="13.5" thickBot="1">
      <c r="B149" s="35"/>
      <c r="C149" s="53" t="s">
        <v>328</v>
      </c>
      <c r="D149" s="4"/>
      <c r="E149" s="55" t="s">
        <v>7</v>
      </c>
      <c r="F149" s="8"/>
    </row>
    <row r="150" spans="2:6" ht="13.5" thickBot="1">
      <c r="B150" s="118"/>
      <c r="C150" s="119" t="s">
        <v>319</v>
      </c>
      <c r="D150" s="120"/>
      <c r="E150" s="121"/>
      <c r="F150" s="8"/>
    </row>
    <row r="151" spans="2:6" ht="25.5">
      <c r="B151" s="35" t="s">
        <v>321</v>
      </c>
      <c r="C151" s="58" t="s">
        <v>326</v>
      </c>
      <c r="D151" s="4" t="s">
        <v>339</v>
      </c>
      <c r="E151" s="84">
        <v>0.5</v>
      </c>
      <c r="F151" s="8"/>
    </row>
    <row r="152" spans="2:6" ht="12.75">
      <c r="B152" s="35" t="s">
        <v>25</v>
      </c>
      <c r="C152" s="53" t="s">
        <v>325</v>
      </c>
      <c r="D152" s="4" t="s">
        <v>340</v>
      </c>
      <c r="E152" s="84">
        <v>0.15</v>
      </c>
      <c r="F152" s="8"/>
    </row>
    <row r="153" spans="2:6" ht="25.5">
      <c r="B153" s="35" t="s">
        <v>29</v>
      </c>
      <c r="C153" s="53" t="s">
        <v>327</v>
      </c>
      <c r="D153" s="4" t="s">
        <v>340</v>
      </c>
      <c r="E153" s="85" t="s">
        <v>9</v>
      </c>
      <c r="F153" s="8"/>
    </row>
    <row r="154" spans="2:6" ht="25.5">
      <c r="B154" s="35" t="s">
        <v>322</v>
      </c>
      <c r="C154" s="53" t="s">
        <v>324</v>
      </c>
      <c r="D154" s="4" t="s">
        <v>339</v>
      </c>
      <c r="E154" s="84">
        <v>0.5</v>
      </c>
      <c r="F154" s="8"/>
    </row>
    <row r="155" spans="2:6" ht="25.5">
      <c r="B155" s="35" t="s">
        <v>24</v>
      </c>
      <c r="C155" s="53" t="s">
        <v>323</v>
      </c>
      <c r="D155" s="4" t="s">
        <v>341</v>
      </c>
      <c r="E155" s="84">
        <v>0.1</v>
      </c>
      <c r="F155" s="8"/>
    </row>
    <row r="156" spans="2:6" ht="25.5">
      <c r="B156" s="35" t="s">
        <v>22</v>
      </c>
      <c r="C156" s="53" t="s">
        <v>23</v>
      </c>
      <c r="D156" s="4" t="s">
        <v>339</v>
      </c>
      <c r="E156" s="84">
        <v>0.9</v>
      </c>
      <c r="F156" s="8"/>
    </row>
    <row r="157" spans="2:6" ht="25.5">
      <c r="B157" s="35" t="s">
        <v>26</v>
      </c>
      <c r="C157" s="53" t="s">
        <v>23</v>
      </c>
      <c r="D157" s="4" t="s">
        <v>35</v>
      </c>
      <c r="E157" s="84">
        <v>1</v>
      </c>
      <c r="F157" s="8"/>
    </row>
    <row r="158" spans="2:6" ht="12.75">
      <c r="B158" s="35" t="s">
        <v>27</v>
      </c>
      <c r="C158" s="53" t="s">
        <v>23</v>
      </c>
      <c r="D158" s="4" t="s">
        <v>30</v>
      </c>
      <c r="E158" s="85" t="s">
        <v>38</v>
      </c>
      <c r="F158" s="8"/>
    </row>
    <row r="159" spans="2:6" ht="25.5">
      <c r="B159" s="35" t="s">
        <v>28</v>
      </c>
      <c r="C159" s="53" t="s">
        <v>23</v>
      </c>
      <c r="D159" s="4" t="s">
        <v>36</v>
      </c>
      <c r="E159" s="85" t="s">
        <v>39</v>
      </c>
      <c r="F159" s="8"/>
    </row>
    <row r="160" spans="2:6" ht="12.75">
      <c r="B160" s="35" t="s">
        <v>31</v>
      </c>
      <c r="C160" s="53" t="s">
        <v>34</v>
      </c>
      <c r="D160" s="4" t="s">
        <v>32</v>
      </c>
      <c r="E160" s="85" t="s">
        <v>40</v>
      </c>
      <c r="F160" s="8"/>
    </row>
    <row r="161" spans="2:6" ht="13.5" thickBot="1">
      <c r="B161" s="35"/>
      <c r="C161" s="59" t="s">
        <v>33</v>
      </c>
      <c r="D161" s="4"/>
      <c r="E161" s="85"/>
      <c r="F161" s="8"/>
    </row>
    <row r="162" spans="2:6" ht="13.5" thickBot="1">
      <c r="B162" s="122"/>
      <c r="C162" s="123" t="s">
        <v>320</v>
      </c>
      <c r="D162" s="124"/>
      <c r="E162" s="125" t="s">
        <v>10</v>
      </c>
      <c r="F162" s="8"/>
    </row>
    <row r="163" spans="2:6" ht="38.25">
      <c r="B163" s="35" t="s">
        <v>321</v>
      </c>
      <c r="C163" s="53" t="s">
        <v>14</v>
      </c>
      <c r="D163" s="4" t="s">
        <v>341</v>
      </c>
      <c r="E163" s="84">
        <v>0.2</v>
      </c>
      <c r="F163" s="8"/>
    </row>
    <row r="164" spans="2:6" ht="12.75">
      <c r="B164" s="35" t="s">
        <v>25</v>
      </c>
      <c r="C164" s="53" t="s">
        <v>15</v>
      </c>
      <c r="D164" s="4" t="s">
        <v>340</v>
      </c>
      <c r="E164" s="85" t="s">
        <v>47</v>
      </c>
      <c r="F164" s="8"/>
    </row>
    <row r="165" spans="2:6" ht="25.5">
      <c r="B165" s="35" t="s">
        <v>29</v>
      </c>
      <c r="C165" s="53" t="s">
        <v>19</v>
      </c>
      <c r="D165" s="4" t="s">
        <v>340</v>
      </c>
      <c r="E165" s="85" t="s">
        <v>9</v>
      </c>
      <c r="F165" s="8"/>
    </row>
    <row r="166" spans="2:6" ht="25.5">
      <c r="B166" s="35" t="s">
        <v>322</v>
      </c>
      <c r="C166" s="53" t="s">
        <v>21</v>
      </c>
      <c r="D166" s="4" t="s">
        <v>341</v>
      </c>
      <c r="E166" s="84">
        <v>0.2</v>
      </c>
      <c r="F166" s="8"/>
    </row>
    <row r="167" spans="2:6" ht="25.5">
      <c r="B167" s="35" t="s">
        <v>24</v>
      </c>
      <c r="C167" s="53" t="s">
        <v>16</v>
      </c>
      <c r="D167" s="4" t="s">
        <v>342</v>
      </c>
      <c r="E167" s="85" t="s">
        <v>11</v>
      </c>
      <c r="F167" s="8"/>
    </row>
    <row r="168" spans="2:6" ht="25.5">
      <c r="B168" s="35" t="s">
        <v>22</v>
      </c>
      <c r="C168" s="53" t="s">
        <v>41</v>
      </c>
      <c r="D168" s="4" t="s">
        <v>44</v>
      </c>
      <c r="E168" s="84">
        <v>0.7</v>
      </c>
      <c r="F168" s="8"/>
    </row>
    <row r="169" spans="2:6" ht="25.5">
      <c r="B169" s="35" t="s">
        <v>26</v>
      </c>
      <c r="C169" s="53" t="s">
        <v>42</v>
      </c>
      <c r="D169" s="4" t="s">
        <v>35</v>
      </c>
      <c r="E169" s="84" t="s">
        <v>45</v>
      </c>
      <c r="F169" s="8"/>
    </row>
    <row r="170" spans="2:6" ht="12.75">
      <c r="B170" s="35" t="s">
        <v>27</v>
      </c>
      <c r="C170" s="53" t="s">
        <v>43</v>
      </c>
      <c r="D170" s="4" t="s">
        <v>30</v>
      </c>
      <c r="E170" s="85">
        <v>0</v>
      </c>
      <c r="F170" s="8"/>
    </row>
    <row r="171" spans="2:6" ht="25.5">
      <c r="B171" s="35" t="s">
        <v>28</v>
      </c>
      <c r="C171" s="53" t="s">
        <v>42</v>
      </c>
      <c r="D171" s="4" t="s">
        <v>36</v>
      </c>
      <c r="E171" s="85" t="s">
        <v>46</v>
      </c>
      <c r="F171" s="8"/>
    </row>
    <row r="172" spans="2:6" ht="12.75">
      <c r="B172" s="35" t="s">
        <v>31</v>
      </c>
      <c r="C172" s="53" t="s">
        <v>34</v>
      </c>
      <c r="D172" s="4" t="s">
        <v>32</v>
      </c>
      <c r="E172" s="85" t="s">
        <v>48</v>
      </c>
      <c r="F172" s="8"/>
    </row>
    <row r="173" spans="2:6" ht="13.5" thickBot="1">
      <c r="B173" s="35"/>
      <c r="C173" s="59" t="s">
        <v>33</v>
      </c>
      <c r="D173" s="4"/>
      <c r="E173" s="85" t="s">
        <v>10</v>
      </c>
      <c r="F173" s="8"/>
    </row>
    <row r="174" spans="2:6" ht="13.5" thickBot="1">
      <c r="B174" s="126"/>
      <c r="C174" s="127" t="s">
        <v>201</v>
      </c>
      <c r="D174" s="128"/>
      <c r="E174" s="129" t="s">
        <v>12</v>
      </c>
      <c r="F174" s="8"/>
    </row>
    <row r="175" spans="2:6" ht="38.25">
      <c r="B175" s="35" t="s">
        <v>321</v>
      </c>
      <c r="C175" s="53" t="s">
        <v>17</v>
      </c>
      <c r="D175" s="4" t="s">
        <v>342</v>
      </c>
      <c r="E175" s="84">
        <v>0.1</v>
      </c>
      <c r="F175" s="8"/>
    </row>
    <row r="176" spans="2:6" ht="12.75">
      <c r="B176" s="35" t="s">
        <v>25</v>
      </c>
      <c r="C176" s="53" t="s">
        <v>18</v>
      </c>
      <c r="D176" s="4" t="s">
        <v>340</v>
      </c>
      <c r="E176" s="85" t="s">
        <v>47</v>
      </c>
      <c r="F176" s="8"/>
    </row>
    <row r="177" spans="2:6" ht="25.5">
      <c r="B177" s="35" t="s">
        <v>29</v>
      </c>
      <c r="C177" s="53" t="s">
        <v>20</v>
      </c>
      <c r="D177" s="4" t="s">
        <v>340</v>
      </c>
      <c r="E177" s="85" t="s">
        <v>9</v>
      </c>
      <c r="F177" s="8"/>
    </row>
    <row r="178" spans="2:6" ht="12.75">
      <c r="B178" s="35" t="s">
        <v>322</v>
      </c>
      <c r="C178" s="53" t="s">
        <v>21</v>
      </c>
      <c r="D178" s="4" t="s">
        <v>340</v>
      </c>
      <c r="E178" s="84">
        <v>0.1</v>
      </c>
      <c r="F178" s="8"/>
    </row>
    <row r="179" spans="2:6" ht="12.75">
      <c r="B179" s="35" t="s">
        <v>24</v>
      </c>
      <c r="C179" s="53" t="s">
        <v>53</v>
      </c>
      <c r="D179" s="4" t="s">
        <v>340</v>
      </c>
      <c r="E179" s="85" t="s">
        <v>13</v>
      </c>
      <c r="F179" s="8"/>
    </row>
    <row r="180" spans="2:6" ht="25.5">
      <c r="B180" s="35" t="s">
        <v>22</v>
      </c>
      <c r="C180" s="53" t="s">
        <v>54</v>
      </c>
      <c r="D180" s="4" t="s">
        <v>342</v>
      </c>
      <c r="E180" s="84" t="s">
        <v>55</v>
      </c>
      <c r="F180" s="8"/>
    </row>
    <row r="181" spans="2:6" ht="25.5">
      <c r="B181" s="35" t="s">
        <v>26</v>
      </c>
      <c r="C181" s="53" t="s">
        <v>42</v>
      </c>
      <c r="D181" s="4" t="s">
        <v>35</v>
      </c>
      <c r="E181" s="84">
        <v>0.8</v>
      </c>
      <c r="F181" s="8"/>
    </row>
    <row r="182" spans="2:6" ht="12.75">
      <c r="B182" s="35" t="s">
        <v>27</v>
      </c>
      <c r="C182" s="53" t="s">
        <v>43</v>
      </c>
      <c r="D182" s="4" t="s">
        <v>340</v>
      </c>
      <c r="E182" s="85">
        <v>0</v>
      </c>
      <c r="F182" s="8"/>
    </row>
    <row r="183" spans="2:6" ht="25.5">
      <c r="B183" s="35" t="s">
        <v>28</v>
      </c>
      <c r="C183" s="53" t="s">
        <v>42</v>
      </c>
      <c r="D183" s="4" t="s">
        <v>36</v>
      </c>
      <c r="E183" s="85" t="s">
        <v>50</v>
      </c>
      <c r="F183" s="8"/>
    </row>
    <row r="184" spans="2:6" ht="12.75">
      <c r="B184" s="35" t="s">
        <v>31</v>
      </c>
      <c r="C184" s="53" t="s">
        <v>34</v>
      </c>
      <c r="D184" s="4" t="s">
        <v>32</v>
      </c>
      <c r="E184" s="85" t="s">
        <v>49</v>
      </c>
      <c r="F184" s="8"/>
    </row>
    <row r="185" spans="2:6" ht="13.5" thickBot="1">
      <c r="B185" s="56"/>
      <c r="C185" s="60" t="s">
        <v>33</v>
      </c>
      <c r="D185" s="61"/>
      <c r="E185" s="86" t="s">
        <v>10</v>
      </c>
      <c r="F185" s="8"/>
    </row>
    <row r="186" spans="2:6" ht="13.5" thickBot="1">
      <c r="B186" s="130"/>
      <c r="C186" s="131" t="s">
        <v>203</v>
      </c>
      <c r="D186" s="132"/>
      <c r="E186" s="133"/>
      <c r="F186" s="8"/>
    </row>
    <row r="187" spans="2:6" ht="38.25">
      <c r="B187" s="35" t="s">
        <v>321</v>
      </c>
      <c r="C187" s="53" t="s">
        <v>51</v>
      </c>
      <c r="D187" s="4" t="s">
        <v>340</v>
      </c>
      <c r="E187" s="84">
        <v>0.1</v>
      </c>
      <c r="F187" s="8"/>
    </row>
    <row r="188" spans="2:6" ht="12.75">
      <c r="B188" s="35" t="s">
        <v>25</v>
      </c>
      <c r="C188" s="53" t="s">
        <v>18</v>
      </c>
      <c r="D188" s="4" t="s">
        <v>340</v>
      </c>
      <c r="E188" s="85" t="s">
        <v>47</v>
      </c>
      <c r="F188" s="8"/>
    </row>
    <row r="189" spans="2:6" ht="25.5">
      <c r="B189" s="35" t="s">
        <v>29</v>
      </c>
      <c r="C189" s="53" t="s">
        <v>20</v>
      </c>
      <c r="D189" s="4" t="s">
        <v>340</v>
      </c>
      <c r="E189" s="85" t="s">
        <v>9</v>
      </c>
      <c r="F189" s="8"/>
    </row>
    <row r="190" spans="2:6" ht="12.75">
      <c r="B190" s="35" t="s">
        <v>322</v>
      </c>
      <c r="C190" s="53" t="s">
        <v>21</v>
      </c>
      <c r="D190" s="4" t="s">
        <v>340</v>
      </c>
      <c r="E190" s="84">
        <v>0.1</v>
      </c>
      <c r="F190" s="8"/>
    </row>
    <row r="191" spans="2:6" ht="12.75">
      <c r="B191" s="35" t="s">
        <v>24</v>
      </c>
      <c r="C191" s="53" t="s">
        <v>52</v>
      </c>
      <c r="D191" s="4" t="s">
        <v>340</v>
      </c>
      <c r="E191" s="85" t="s">
        <v>13</v>
      </c>
      <c r="F191" s="8"/>
    </row>
    <row r="192" spans="2:6" ht="25.5">
      <c r="B192" s="35" t="s">
        <v>22</v>
      </c>
      <c r="C192" s="53" t="s">
        <v>41</v>
      </c>
      <c r="D192" s="4" t="s">
        <v>44</v>
      </c>
      <c r="E192" s="84" t="s">
        <v>55</v>
      </c>
      <c r="F192" s="8"/>
    </row>
    <row r="193" spans="2:6" ht="25.5">
      <c r="B193" s="35" t="s">
        <v>26</v>
      </c>
      <c r="C193" s="53" t="s">
        <v>42</v>
      </c>
      <c r="D193" s="4" t="s">
        <v>35</v>
      </c>
      <c r="E193" s="84">
        <v>0.5</v>
      </c>
      <c r="F193" s="8"/>
    </row>
    <row r="194" spans="2:6" ht="12.75">
      <c r="B194" s="35" t="s">
        <v>27</v>
      </c>
      <c r="C194" s="53" t="s">
        <v>43</v>
      </c>
      <c r="D194" s="4" t="s">
        <v>340</v>
      </c>
      <c r="E194" s="85">
        <v>0</v>
      </c>
      <c r="F194" s="8"/>
    </row>
    <row r="195" spans="2:6" ht="25.5">
      <c r="B195" s="35" t="s">
        <v>28</v>
      </c>
      <c r="C195" s="53" t="s">
        <v>42</v>
      </c>
      <c r="D195" s="4" t="s">
        <v>36</v>
      </c>
      <c r="E195" s="85" t="s">
        <v>56</v>
      </c>
      <c r="F195" s="8"/>
    </row>
    <row r="196" spans="2:6" ht="12.75">
      <c r="B196" s="35" t="s">
        <v>31</v>
      </c>
      <c r="C196" s="53" t="s">
        <v>34</v>
      </c>
      <c r="D196" s="4" t="s">
        <v>32</v>
      </c>
      <c r="E196" s="85" t="s">
        <v>57</v>
      </c>
      <c r="F196" s="8"/>
    </row>
    <row r="197" spans="2:6" ht="13.5" thickBot="1">
      <c r="B197" s="56"/>
      <c r="C197" s="60" t="s">
        <v>33</v>
      </c>
      <c r="D197" s="61"/>
      <c r="E197" s="86" t="s">
        <v>10</v>
      </c>
      <c r="F197" s="8"/>
    </row>
  </sheetData>
  <mergeCells count="4">
    <mergeCell ref="A1:E1"/>
    <mergeCell ref="B24:B25"/>
    <mergeCell ref="C24:C25"/>
    <mergeCell ref="F1:J1"/>
  </mergeCells>
  <hyperlinks>
    <hyperlink ref="G102" r:id="rId1" display="http://pandius.com/What_can_be_Bought.pdf"/>
    <hyperlink ref="E149" r:id="rId2" display="http://pandius.com/What_can_be_Bought.pdf"/>
    <hyperlink ref="C161" r:id="rId3" display="http://pandius.com/ptnguide.html"/>
    <hyperlink ref="C173" r:id="rId4" display="http://pandius.com/ptnguide.html"/>
    <hyperlink ref="C185" r:id="rId5" display="http://pandius.com/ptnguide.html"/>
    <hyperlink ref="C197" r:id="rId6" display="http://pandius.com/ptnguide.html"/>
  </hyperlinks>
  <printOptions/>
  <pageMargins left="0.75" right="0.75" top="1" bottom="1" header="0.5" footer="0.5"/>
  <pageSetup horizontalDpi="1200" verticalDpi="1200" orientation="portrait" r:id="rId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dc:creator>
  <cp:keywords/>
  <dc:description/>
  <cp:lastModifiedBy>Robin</cp:lastModifiedBy>
  <dcterms:created xsi:type="dcterms:W3CDTF">2021-10-24T15:16:18Z</dcterms:created>
  <dcterms:modified xsi:type="dcterms:W3CDTF">2021-10-26T17:25:05Z</dcterms:modified>
  <cp:category/>
  <cp:version/>
  <cp:contentType/>
  <cp:contentStatus/>
</cp:coreProperties>
</file>